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B8629387-C449-46DE-B20F-939B5E5B0C5D}" xr6:coauthVersionLast="47" xr6:coauthVersionMax="47" xr10:uidLastSave="{00000000-0000-0000-0000-000000000000}"/>
  <bookViews>
    <workbookView xWindow="28680" yWindow="-120" windowWidth="29040" windowHeight="15720" tabRatio="818" xr2:uid="{00000000-000D-0000-FFFF-FFFF00000000}"/>
  </bookViews>
  <sheets>
    <sheet name="①自動車輸送量・宅配便貨物取扱個数" sheetId="14" r:id="rId1"/>
    <sheet name="②鉄道の輸送量" sheetId="9" r:id="rId2"/>
    <sheet name="③内航海運・外航海運の輸送量" sheetId="3" r:id="rId3"/>
    <sheet name="④国際海上貨物（輸出入総額）" sheetId="7" r:id="rId4"/>
    <sheet name="（参考）内航海運主要10品目の輸送量" sheetId="15" r:id="rId5"/>
    <sheet name="⑤航空の輸送量" sheetId="5" r:id="rId6"/>
    <sheet name="⑥国際航空貨物（輸出入総額）" sheetId="8" r:id="rId7"/>
  </sheets>
  <definedNames>
    <definedName name="_xlnm.Print_Area" localSheetId="1">②鉄道の輸送量!$A$1:$T$80</definedName>
    <definedName name="_xlnm.Print_Area" localSheetId="2">③内航海運・外航海運の輸送量!$A$1:$Z$81</definedName>
    <definedName name="_xlnm.Print_Area" localSheetId="3">'④国際海上貨物（輸出入総額）'!$A$1:$N$82</definedName>
    <definedName name="_xlnm.Print_Area" localSheetId="5">⑤航空の輸送量!$A$1:$N$81</definedName>
    <definedName name="_xlnm.Print_Area" localSheetId="6">'⑥国際航空貨物（輸出入総額）'!$A$1:$N$81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77" i="15" l="1"/>
  <c r="AK76" i="15"/>
  <c r="AO75" i="15" l="1"/>
  <c r="AK75" i="15"/>
  <c r="AG75" i="15"/>
  <c r="AC75" i="15"/>
  <c r="Y75" i="15"/>
  <c r="U75" i="15"/>
  <c r="Q75" i="15"/>
  <c r="M75" i="15"/>
  <c r="I75" i="15"/>
  <c r="E75" i="15"/>
  <c r="AO77" i="15" l="1"/>
  <c r="AO76" i="15"/>
  <c r="AG77" i="15"/>
  <c r="AG76" i="15"/>
  <c r="AC77" i="15"/>
  <c r="AC76" i="15"/>
  <c r="Y77" i="15"/>
  <c r="Y76" i="15"/>
  <c r="U77" i="15"/>
  <c r="U76" i="15"/>
  <c r="Q77" i="15"/>
  <c r="Q76" i="15"/>
  <c r="M77" i="15"/>
  <c r="M76" i="15"/>
  <c r="I77" i="15"/>
  <c r="I76" i="15"/>
  <c r="E77" i="15"/>
  <c r="E76" i="15"/>
  <c r="U70" i="15" l="1"/>
  <c r="I70" i="15"/>
  <c r="AG69" i="15"/>
  <c r="AC69" i="15"/>
  <c r="Q69" i="15"/>
  <c r="AP59" i="15" l="1"/>
  <c r="AP60" i="15"/>
  <c r="AP61" i="15"/>
  <c r="AP62" i="15"/>
  <c r="AP63" i="15"/>
  <c r="AP64" i="15"/>
  <c r="AP65" i="15"/>
  <c r="AP66" i="15"/>
  <c r="AP67" i="15"/>
  <c r="AP68" i="15"/>
  <c r="AL59" i="15"/>
  <c r="AL60" i="15"/>
  <c r="AL61" i="15"/>
  <c r="AL62" i="15"/>
  <c r="AL63" i="15"/>
  <c r="AL64" i="15"/>
  <c r="AL65" i="15"/>
  <c r="AL66" i="15"/>
  <c r="AL67" i="15"/>
  <c r="AL68" i="15"/>
  <c r="AH64" i="15"/>
  <c r="AH65" i="15"/>
  <c r="AH66" i="15"/>
  <c r="AH67" i="15"/>
  <c r="AH68" i="15"/>
  <c r="AH59" i="15"/>
  <c r="AH60" i="15"/>
  <c r="AH61" i="15"/>
  <c r="AH62" i="15"/>
  <c r="AH63" i="15"/>
  <c r="AD59" i="15"/>
  <c r="AD60" i="15"/>
  <c r="AD61" i="15"/>
  <c r="AD62" i="15"/>
  <c r="AD63" i="15"/>
  <c r="AD64" i="15"/>
  <c r="AD65" i="15"/>
  <c r="AD66" i="15"/>
  <c r="AD67" i="15"/>
  <c r="AD68" i="15"/>
  <c r="Z59" i="15"/>
  <c r="Z60" i="15"/>
  <c r="Z61" i="15"/>
  <c r="Z62" i="15"/>
  <c r="Z63" i="15"/>
  <c r="Z64" i="15"/>
  <c r="Z65" i="15"/>
  <c r="Z66" i="15"/>
  <c r="Z67" i="15"/>
  <c r="Z68" i="15"/>
  <c r="V59" i="15"/>
  <c r="V60" i="15"/>
  <c r="V61" i="15"/>
  <c r="V62" i="15"/>
  <c r="V63" i="15"/>
  <c r="V64" i="15"/>
  <c r="V65" i="15"/>
  <c r="V66" i="15"/>
  <c r="V67" i="15"/>
  <c r="V68" i="15"/>
  <c r="R59" i="15"/>
  <c r="R60" i="15"/>
  <c r="R61" i="15"/>
  <c r="R62" i="15"/>
  <c r="R63" i="15"/>
  <c r="R64" i="15"/>
  <c r="R65" i="15"/>
  <c r="R66" i="15"/>
  <c r="R67" i="15"/>
  <c r="R68" i="15"/>
  <c r="N59" i="15"/>
  <c r="N60" i="15"/>
  <c r="N61" i="15"/>
  <c r="N62" i="15"/>
  <c r="N63" i="15"/>
  <c r="N64" i="15"/>
  <c r="N65" i="15"/>
  <c r="N66" i="15"/>
  <c r="N67" i="15"/>
  <c r="N68" i="15"/>
  <c r="U30" i="15"/>
  <c r="U31" i="15"/>
  <c r="U32" i="15"/>
  <c r="U33" i="15"/>
  <c r="U34" i="15"/>
  <c r="U35" i="15"/>
  <c r="U36" i="15"/>
  <c r="U37" i="15"/>
  <c r="U38" i="15"/>
  <c r="U39" i="15"/>
  <c r="U40" i="15"/>
  <c r="U41" i="15"/>
  <c r="U42" i="15"/>
  <c r="U43" i="15"/>
  <c r="U44" i="15"/>
  <c r="U45" i="15"/>
  <c r="U46" i="15"/>
  <c r="U47" i="15"/>
  <c r="U48" i="15"/>
  <c r="U49" i="15"/>
  <c r="U50" i="15"/>
  <c r="U51" i="15"/>
  <c r="U52" i="15"/>
  <c r="U53" i="15"/>
  <c r="U56" i="15"/>
  <c r="U57" i="15"/>
  <c r="U58" i="15"/>
  <c r="U59" i="15"/>
  <c r="U60" i="15"/>
  <c r="U61" i="15"/>
  <c r="U62" i="15"/>
  <c r="U63" i="15"/>
  <c r="U64" i="15"/>
  <c r="U65" i="15"/>
  <c r="U66" i="15"/>
  <c r="U67" i="15"/>
  <c r="U68" i="15"/>
  <c r="U69" i="15"/>
  <c r="U71" i="15"/>
  <c r="U72" i="15"/>
  <c r="U73" i="15"/>
  <c r="U74" i="15"/>
  <c r="Q30" i="15"/>
  <c r="Q31" i="15"/>
  <c r="Q32" i="15"/>
  <c r="Q33" i="15"/>
  <c r="Q34" i="15"/>
  <c r="Q35" i="15"/>
  <c r="Q36" i="15"/>
  <c r="Q37" i="15"/>
  <c r="Q38" i="15"/>
  <c r="Q39" i="15"/>
  <c r="Q40" i="15"/>
  <c r="Q41" i="15"/>
  <c r="Q42" i="15"/>
  <c r="Q43" i="15"/>
  <c r="Q44" i="15"/>
  <c r="Q45" i="15"/>
  <c r="Q46" i="15"/>
  <c r="Q47" i="15"/>
  <c r="Q48" i="15"/>
  <c r="Q49" i="15"/>
  <c r="Q50" i="15"/>
  <c r="Q51" i="15"/>
  <c r="Q52" i="15"/>
  <c r="Q53" i="15"/>
  <c r="Q56" i="15"/>
  <c r="Q57" i="15"/>
  <c r="Q58" i="15"/>
  <c r="Q59" i="15"/>
  <c r="Q60" i="15"/>
  <c r="Q61" i="15"/>
  <c r="Q62" i="15"/>
  <c r="Q63" i="15"/>
  <c r="Q64" i="15"/>
  <c r="Q65" i="15"/>
  <c r="Q66" i="15"/>
  <c r="Q67" i="15"/>
  <c r="Q68" i="15"/>
  <c r="Q70" i="15"/>
  <c r="Q71" i="15"/>
  <c r="Q72" i="15"/>
  <c r="Q73" i="15"/>
  <c r="Q74"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AO74" i="15"/>
  <c r="AO73" i="15"/>
  <c r="AO72" i="15"/>
  <c r="AO71" i="15"/>
  <c r="AO70" i="15"/>
  <c r="AO69" i="15"/>
  <c r="AO68" i="15"/>
  <c r="AO67" i="15"/>
  <c r="AO66" i="15"/>
  <c r="AO65" i="15"/>
  <c r="AO64" i="15"/>
  <c r="AO63" i="15"/>
  <c r="AO62" i="15"/>
  <c r="AO61" i="15"/>
  <c r="AO60" i="15"/>
  <c r="AO59" i="15"/>
  <c r="AO58" i="15"/>
  <c r="AP58" i="15"/>
  <c r="AO57" i="15"/>
  <c r="AP57" i="15"/>
  <c r="AO56" i="15"/>
  <c r="AP56" i="15"/>
  <c r="AP55" i="15"/>
  <c r="AP54" i="15"/>
  <c r="AO53" i="15"/>
  <c r="AP53" i="15"/>
  <c r="AO52" i="15"/>
  <c r="AP52" i="15"/>
  <c r="AO51" i="15"/>
  <c r="AP51" i="15"/>
  <c r="AO50" i="15"/>
  <c r="AP50" i="15"/>
  <c r="AO49" i="15"/>
  <c r="AP49" i="15"/>
  <c r="AO48" i="15"/>
  <c r="AP48" i="15"/>
  <c r="AO47" i="15"/>
  <c r="AP47" i="15"/>
  <c r="AO46" i="15"/>
  <c r="AP46" i="15"/>
  <c r="AO45" i="15"/>
  <c r="AP45" i="15"/>
  <c r="AO44" i="15"/>
  <c r="AP44" i="15"/>
  <c r="AO43" i="15"/>
  <c r="AP43" i="15"/>
  <c r="AO42" i="15"/>
  <c r="AP42" i="15"/>
  <c r="AO41" i="15"/>
  <c r="AP41" i="15"/>
  <c r="AO40" i="15"/>
  <c r="AP40" i="15"/>
  <c r="AO39" i="15"/>
  <c r="AP39" i="15"/>
  <c r="AO38" i="15"/>
  <c r="AP38" i="15"/>
  <c r="AO37" i="15"/>
  <c r="AP37" i="15"/>
  <c r="AO36" i="15"/>
  <c r="AP36" i="15"/>
  <c r="AO35" i="15"/>
  <c r="AP35" i="15"/>
  <c r="AO34" i="15"/>
  <c r="AP34" i="15"/>
  <c r="AO33" i="15"/>
  <c r="AP33" i="15"/>
  <c r="AO32" i="15"/>
  <c r="AP32" i="15"/>
  <c r="AO31" i="15"/>
  <c r="AP31" i="15"/>
  <c r="AO30" i="15"/>
  <c r="AP30" i="15"/>
  <c r="AP29" i="15"/>
  <c r="AO29" i="15"/>
  <c r="AP28" i="15"/>
  <c r="AO28" i="15"/>
  <c r="AP27" i="15"/>
  <c r="AO27" i="15"/>
  <c r="AP26" i="15"/>
  <c r="AO26" i="15"/>
  <c r="AP25" i="15"/>
  <c r="AO25" i="15"/>
  <c r="AP24" i="15"/>
  <c r="AO24" i="15"/>
  <c r="AP23" i="15"/>
  <c r="AO23" i="15"/>
  <c r="AP22" i="15"/>
  <c r="AP21" i="15"/>
  <c r="AP20" i="15"/>
  <c r="AP19" i="15"/>
  <c r="AO19" i="15"/>
  <c r="AK74" i="15"/>
  <c r="AK73" i="15"/>
  <c r="AK72" i="15"/>
  <c r="AK71" i="15"/>
  <c r="AK70" i="15"/>
  <c r="AK69" i="15"/>
  <c r="AK68" i="15"/>
  <c r="AK67" i="15"/>
  <c r="AK66" i="15"/>
  <c r="AK65" i="15"/>
  <c r="AK64" i="15"/>
  <c r="AK63" i="15"/>
  <c r="AK62" i="15"/>
  <c r="AK61" i="15"/>
  <c r="AK60" i="15"/>
  <c r="AK59" i="15"/>
  <c r="AK58" i="15"/>
  <c r="AL58" i="15"/>
  <c r="AK57" i="15"/>
  <c r="AL57" i="15"/>
  <c r="AK56" i="15"/>
  <c r="AL56" i="15"/>
  <c r="AL55" i="15"/>
  <c r="AL54" i="15"/>
  <c r="AK53" i="15"/>
  <c r="AL53" i="15"/>
  <c r="AK52" i="15"/>
  <c r="AL52" i="15"/>
  <c r="AK51" i="15"/>
  <c r="AL51" i="15"/>
  <c r="AK50" i="15"/>
  <c r="AL50" i="15"/>
  <c r="AK49" i="15"/>
  <c r="AL49" i="15"/>
  <c r="AK48" i="15"/>
  <c r="AL48" i="15"/>
  <c r="AK47" i="15"/>
  <c r="AL47" i="15"/>
  <c r="AK46" i="15"/>
  <c r="AL46" i="15"/>
  <c r="AK45" i="15"/>
  <c r="AL45" i="15"/>
  <c r="AK44" i="15"/>
  <c r="AL44" i="15"/>
  <c r="AK43" i="15"/>
  <c r="AL43" i="15"/>
  <c r="AK42" i="15"/>
  <c r="AL42" i="15"/>
  <c r="AK41" i="15"/>
  <c r="AL41" i="15"/>
  <c r="AK40" i="15"/>
  <c r="AL40" i="15"/>
  <c r="AK39" i="15"/>
  <c r="AL39" i="15"/>
  <c r="AK38" i="15"/>
  <c r="AL38" i="15"/>
  <c r="AK37" i="15"/>
  <c r="AL37" i="15"/>
  <c r="AK36" i="15"/>
  <c r="AL36" i="15"/>
  <c r="AK35" i="15"/>
  <c r="AL35" i="15"/>
  <c r="AK34" i="15"/>
  <c r="AL34" i="15"/>
  <c r="AK33" i="15"/>
  <c r="AL33" i="15"/>
  <c r="AK32" i="15"/>
  <c r="AL32" i="15"/>
  <c r="AK31" i="15"/>
  <c r="AL31" i="15"/>
  <c r="AK30" i="15"/>
  <c r="AL30" i="15"/>
  <c r="AL29" i="15"/>
  <c r="AK29" i="15"/>
  <c r="AL28" i="15"/>
  <c r="AK28" i="15"/>
  <c r="AL27" i="15"/>
  <c r="AK27" i="15"/>
  <c r="AL26" i="15"/>
  <c r="AK26" i="15"/>
  <c r="AL25" i="15"/>
  <c r="AK25" i="15"/>
  <c r="AL24" i="15"/>
  <c r="AK24" i="15"/>
  <c r="AL23" i="15"/>
  <c r="AK23" i="15"/>
  <c r="AL22" i="15"/>
  <c r="AL21" i="15"/>
  <c r="AL20" i="15"/>
  <c r="AL19" i="15"/>
  <c r="AK19" i="15"/>
  <c r="AG74" i="15"/>
  <c r="AG73" i="15"/>
  <c r="AG72" i="15"/>
  <c r="AG71" i="15"/>
  <c r="AG70" i="15"/>
  <c r="AG68" i="15"/>
  <c r="AG67" i="15"/>
  <c r="AG66" i="15"/>
  <c r="AG65" i="15"/>
  <c r="AG64" i="15"/>
  <c r="AG63" i="15"/>
  <c r="AG62" i="15"/>
  <c r="AG61" i="15"/>
  <c r="AG60" i="15"/>
  <c r="AG59" i="15"/>
  <c r="AG58" i="15"/>
  <c r="AH58" i="15"/>
  <c r="AG57" i="15"/>
  <c r="AH57" i="15"/>
  <c r="AG56" i="15"/>
  <c r="AH56" i="15"/>
  <c r="AH55" i="15"/>
  <c r="AH54" i="15"/>
  <c r="AG53" i="15"/>
  <c r="AH53" i="15"/>
  <c r="AG52" i="15"/>
  <c r="AH52" i="15"/>
  <c r="AG51" i="15"/>
  <c r="AH51" i="15"/>
  <c r="AG50" i="15"/>
  <c r="AH50" i="15"/>
  <c r="AG49" i="15"/>
  <c r="AH49" i="15"/>
  <c r="AG48" i="15"/>
  <c r="AH48" i="15"/>
  <c r="AG47" i="15"/>
  <c r="AH47" i="15"/>
  <c r="AG46" i="15"/>
  <c r="AH46" i="15"/>
  <c r="AG45" i="15"/>
  <c r="AH45" i="15"/>
  <c r="AG44" i="15"/>
  <c r="AH44" i="15"/>
  <c r="AG43" i="15"/>
  <c r="AH43" i="15"/>
  <c r="AG42" i="15"/>
  <c r="AH42" i="15"/>
  <c r="AG41" i="15"/>
  <c r="AH41" i="15"/>
  <c r="AG40" i="15"/>
  <c r="AH40" i="15"/>
  <c r="AG39" i="15"/>
  <c r="AH39" i="15"/>
  <c r="AG38" i="15"/>
  <c r="AH38" i="15"/>
  <c r="AG37" i="15"/>
  <c r="AH37" i="15"/>
  <c r="AG36" i="15"/>
  <c r="AH36" i="15"/>
  <c r="AG35" i="15"/>
  <c r="AH35" i="15"/>
  <c r="AG34" i="15"/>
  <c r="AH34" i="15"/>
  <c r="AG33" i="15"/>
  <c r="AH33" i="15"/>
  <c r="AG32" i="15"/>
  <c r="AH32" i="15"/>
  <c r="AG31" i="15"/>
  <c r="AH31" i="15"/>
  <c r="AG30" i="15"/>
  <c r="AH30" i="15"/>
  <c r="AH29" i="15"/>
  <c r="AG29" i="15"/>
  <c r="AH28" i="15"/>
  <c r="AG28" i="15"/>
  <c r="AH27" i="15"/>
  <c r="AG27" i="15"/>
  <c r="AH26" i="15"/>
  <c r="AG26" i="15"/>
  <c r="AH25" i="15"/>
  <c r="AG25" i="15"/>
  <c r="AH24" i="15"/>
  <c r="AG24" i="15"/>
  <c r="AH23" i="15"/>
  <c r="AG23" i="15"/>
  <c r="AH22" i="15"/>
  <c r="AH21" i="15"/>
  <c r="AH20" i="15"/>
  <c r="AH19" i="15"/>
  <c r="AG19" i="15"/>
  <c r="AC74" i="15"/>
  <c r="AC73" i="15"/>
  <c r="AC72" i="15"/>
  <c r="AC71" i="15"/>
  <c r="AC70" i="15"/>
  <c r="AC68" i="15"/>
  <c r="AC67" i="15"/>
  <c r="AC66" i="15"/>
  <c r="AC65" i="15"/>
  <c r="AC64" i="15"/>
  <c r="AC63" i="15"/>
  <c r="AC62" i="15"/>
  <c r="AC61" i="15"/>
  <c r="AC60" i="15"/>
  <c r="AC59" i="15"/>
  <c r="AC58" i="15"/>
  <c r="AD58" i="15"/>
  <c r="AC57" i="15"/>
  <c r="AD57" i="15"/>
  <c r="AC56" i="15"/>
  <c r="AD56" i="15"/>
  <c r="AD55" i="15"/>
  <c r="AD54" i="15"/>
  <c r="AC53" i="15"/>
  <c r="AD53" i="15"/>
  <c r="AC52" i="15"/>
  <c r="AD52" i="15"/>
  <c r="AC51" i="15"/>
  <c r="AD51" i="15"/>
  <c r="AC50" i="15"/>
  <c r="AD50" i="15"/>
  <c r="AC49" i="15"/>
  <c r="AD49" i="15"/>
  <c r="AC48" i="15"/>
  <c r="AD48" i="15"/>
  <c r="AC47" i="15"/>
  <c r="AD47" i="15"/>
  <c r="AC46" i="15"/>
  <c r="AD46" i="15"/>
  <c r="AC45" i="15"/>
  <c r="AD45" i="15"/>
  <c r="AC44" i="15"/>
  <c r="AD44" i="15"/>
  <c r="AC43" i="15"/>
  <c r="AD43" i="15"/>
  <c r="AC42" i="15"/>
  <c r="AD42" i="15"/>
  <c r="AC41" i="15"/>
  <c r="AD41" i="15"/>
  <c r="AC40" i="15"/>
  <c r="AD40" i="15"/>
  <c r="AC39" i="15"/>
  <c r="AD39" i="15"/>
  <c r="AC38" i="15"/>
  <c r="AD38" i="15"/>
  <c r="AC37" i="15"/>
  <c r="AD37" i="15"/>
  <c r="AC36" i="15"/>
  <c r="AD36" i="15"/>
  <c r="AC35" i="15"/>
  <c r="AD35" i="15"/>
  <c r="AC34" i="15"/>
  <c r="AD34" i="15"/>
  <c r="AC33" i="15"/>
  <c r="AD33" i="15"/>
  <c r="AC32" i="15"/>
  <c r="AD32" i="15"/>
  <c r="AC31" i="15"/>
  <c r="AD31" i="15"/>
  <c r="AC30" i="15"/>
  <c r="AD30" i="15"/>
  <c r="AD29" i="15"/>
  <c r="AC29" i="15"/>
  <c r="AD28" i="15"/>
  <c r="AC28" i="15"/>
  <c r="AD27" i="15"/>
  <c r="AC27" i="15"/>
  <c r="AD26" i="15"/>
  <c r="AC26" i="15"/>
  <c r="AD25" i="15"/>
  <c r="AC25" i="15"/>
  <c r="AD24" i="15"/>
  <c r="AC24" i="15"/>
  <c r="AD23" i="15"/>
  <c r="AC23" i="15"/>
  <c r="AD22" i="15"/>
  <c r="AD21" i="15"/>
  <c r="AD20" i="15"/>
  <c r="AD19" i="15"/>
  <c r="AC19" i="15"/>
  <c r="Y74" i="15"/>
  <c r="Y73" i="15"/>
  <c r="Y72" i="15"/>
  <c r="Y71" i="15"/>
  <c r="Y70" i="15"/>
  <c r="Y69" i="15"/>
  <c r="Y68" i="15"/>
  <c r="Y67" i="15"/>
  <c r="Y66" i="15"/>
  <c r="Y65" i="15"/>
  <c r="Y64" i="15"/>
  <c r="Y63" i="15"/>
  <c r="Y62" i="15"/>
  <c r="Y61" i="15"/>
  <c r="Y60" i="15"/>
  <c r="Y59" i="15"/>
  <c r="Y58" i="15"/>
  <c r="Z58" i="15"/>
  <c r="Y57" i="15"/>
  <c r="Z57" i="15"/>
  <c r="Y56" i="15"/>
  <c r="Z56" i="15"/>
  <c r="Z55" i="15"/>
  <c r="Z54" i="15"/>
  <c r="Y53" i="15"/>
  <c r="Z53" i="15"/>
  <c r="Y52" i="15"/>
  <c r="Z52" i="15"/>
  <c r="Y51" i="15"/>
  <c r="Z51" i="15"/>
  <c r="Y50" i="15"/>
  <c r="Z50" i="15"/>
  <c r="Y49" i="15"/>
  <c r="Z49" i="15"/>
  <c r="Y48" i="15"/>
  <c r="Z48" i="15"/>
  <c r="Y47" i="15"/>
  <c r="Z47" i="15"/>
  <c r="Y46" i="15"/>
  <c r="Z46" i="15"/>
  <c r="Y45" i="15"/>
  <c r="Z45" i="15"/>
  <c r="Y44" i="15"/>
  <c r="Z44" i="15"/>
  <c r="Y43" i="15"/>
  <c r="Z43" i="15"/>
  <c r="Y42" i="15"/>
  <c r="Z42" i="15"/>
  <c r="Y41" i="15"/>
  <c r="Z41" i="15"/>
  <c r="Y40" i="15"/>
  <c r="Z40" i="15"/>
  <c r="Y39" i="15"/>
  <c r="Z39" i="15"/>
  <c r="Y38" i="15"/>
  <c r="Z38" i="15"/>
  <c r="Y37" i="15"/>
  <c r="Z37" i="15"/>
  <c r="Y36" i="15"/>
  <c r="Z36" i="15"/>
  <c r="Y35" i="15"/>
  <c r="Z35" i="15"/>
  <c r="Y34" i="15"/>
  <c r="Z34" i="15"/>
  <c r="Y33" i="15"/>
  <c r="Z33" i="15"/>
  <c r="Y32" i="15"/>
  <c r="Z32" i="15"/>
  <c r="Y31" i="15"/>
  <c r="Z31" i="15"/>
  <c r="Y30" i="15"/>
  <c r="Z30" i="15"/>
  <c r="Z29" i="15"/>
  <c r="Y29" i="15"/>
  <c r="Z28" i="15"/>
  <c r="Y28" i="15"/>
  <c r="Z27" i="15"/>
  <c r="Y27" i="15"/>
  <c r="Z26" i="15"/>
  <c r="Y26" i="15"/>
  <c r="Z25" i="15"/>
  <c r="Y25" i="15"/>
  <c r="Z24" i="15"/>
  <c r="Y24" i="15"/>
  <c r="Z23" i="15"/>
  <c r="Y23" i="15"/>
  <c r="Z22" i="15"/>
  <c r="Z21" i="15"/>
  <c r="Z20" i="15"/>
  <c r="Z19" i="15"/>
  <c r="Y19" i="15"/>
  <c r="V58" i="15"/>
  <c r="V57" i="15"/>
  <c r="V56" i="15"/>
  <c r="V55" i="15"/>
  <c r="V54" i="15"/>
  <c r="V53" i="15"/>
  <c r="V52" i="15"/>
  <c r="V51" i="15"/>
  <c r="V50" i="15"/>
  <c r="V49" i="15"/>
  <c r="V48" i="15"/>
  <c r="V47" i="15"/>
  <c r="V46" i="15"/>
  <c r="V45" i="15"/>
  <c r="V44" i="15"/>
  <c r="V43" i="15"/>
  <c r="V42" i="15"/>
  <c r="V41" i="15"/>
  <c r="V40" i="15"/>
  <c r="V39" i="15"/>
  <c r="V38" i="15"/>
  <c r="V37" i="15"/>
  <c r="V36" i="15"/>
  <c r="V35" i="15"/>
  <c r="V34" i="15"/>
  <c r="V33" i="15"/>
  <c r="V32" i="15"/>
  <c r="V31" i="15"/>
  <c r="V30" i="15"/>
  <c r="V29" i="15"/>
  <c r="U29" i="15"/>
  <c r="V28" i="15"/>
  <c r="U28" i="15"/>
  <c r="V27" i="15"/>
  <c r="U27" i="15"/>
  <c r="V26" i="15"/>
  <c r="U26" i="15"/>
  <c r="V25" i="15"/>
  <c r="U25" i="15"/>
  <c r="V24" i="15"/>
  <c r="U24" i="15"/>
  <c r="V23" i="15"/>
  <c r="U23" i="15"/>
  <c r="V22" i="15"/>
  <c r="V21" i="15"/>
  <c r="V20" i="15"/>
  <c r="V19" i="15"/>
  <c r="U19" i="15"/>
  <c r="I74" i="15"/>
  <c r="E74" i="15"/>
  <c r="I73" i="15"/>
  <c r="E73" i="15"/>
  <c r="I72" i="15"/>
  <c r="E72" i="15"/>
  <c r="I71" i="15"/>
  <c r="E71" i="15"/>
  <c r="E70" i="15"/>
  <c r="I69" i="15"/>
  <c r="E69" i="15"/>
  <c r="I68" i="15"/>
  <c r="J68" i="15"/>
  <c r="E68" i="15"/>
  <c r="F68" i="15"/>
  <c r="I67" i="15"/>
  <c r="J67" i="15"/>
  <c r="E67" i="15"/>
  <c r="F67" i="15"/>
  <c r="I66" i="15"/>
  <c r="J66" i="15"/>
  <c r="E66" i="15"/>
  <c r="F66" i="15"/>
  <c r="I65" i="15"/>
  <c r="J65" i="15"/>
  <c r="E65" i="15"/>
  <c r="F65" i="15"/>
  <c r="I64" i="15"/>
  <c r="J64" i="15"/>
  <c r="E64" i="15"/>
  <c r="F64" i="15"/>
  <c r="I63" i="15"/>
  <c r="J63" i="15"/>
  <c r="E63" i="15"/>
  <c r="F63" i="15"/>
  <c r="I62" i="15"/>
  <c r="J62" i="15"/>
  <c r="E62" i="15"/>
  <c r="F62" i="15"/>
  <c r="I61" i="15"/>
  <c r="J61" i="15"/>
  <c r="E61" i="15"/>
  <c r="F61" i="15"/>
  <c r="I60" i="15"/>
  <c r="J60" i="15"/>
  <c r="E60" i="15"/>
  <c r="F60" i="15"/>
  <c r="I59" i="15"/>
  <c r="J59" i="15"/>
  <c r="E59" i="15"/>
  <c r="F59" i="15"/>
  <c r="R58" i="15"/>
  <c r="N58" i="15"/>
  <c r="I58" i="15"/>
  <c r="J58" i="15"/>
  <c r="E58" i="15"/>
  <c r="F58" i="15"/>
  <c r="R57" i="15"/>
  <c r="N57" i="15"/>
  <c r="I57" i="15"/>
  <c r="J57" i="15"/>
  <c r="E57" i="15"/>
  <c r="F57" i="15"/>
  <c r="R56" i="15"/>
  <c r="N56" i="15"/>
  <c r="I56" i="15"/>
  <c r="J56" i="15"/>
  <c r="E56" i="15"/>
  <c r="F56" i="15"/>
  <c r="R55" i="15"/>
  <c r="N55" i="15"/>
  <c r="I55" i="15"/>
  <c r="J55" i="15"/>
  <c r="E55" i="15"/>
  <c r="F55" i="15"/>
  <c r="R54" i="15"/>
  <c r="N54" i="15"/>
  <c r="I54" i="15"/>
  <c r="J54" i="15"/>
  <c r="E54" i="15"/>
  <c r="F54" i="15"/>
  <c r="R53" i="15"/>
  <c r="N53" i="15"/>
  <c r="I53" i="15"/>
  <c r="J53" i="15"/>
  <c r="E53" i="15"/>
  <c r="F53" i="15"/>
  <c r="R52" i="15"/>
  <c r="N52" i="15"/>
  <c r="I52" i="15"/>
  <c r="J52" i="15"/>
  <c r="E52" i="15"/>
  <c r="F52" i="15"/>
  <c r="R51" i="15"/>
  <c r="N51" i="15"/>
  <c r="I51" i="15"/>
  <c r="J51" i="15"/>
  <c r="E51" i="15"/>
  <c r="F51" i="15"/>
  <c r="R50" i="15"/>
  <c r="N50" i="15"/>
  <c r="I50" i="15"/>
  <c r="J50" i="15"/>
  <c r="E50" i="15"/>
  <c r="F50" i="15"/>
  <c r="R49" i="15"/>
  <c r="N49" i="15"/>
  <c r="I49" i="15"/>
  <c r="J49" i="15"/>
  <c r="E49" i="15"/>
  <c r="F49" i="15"/>
  <c r="R48" i="15"/>
  <c r="N48" i="15"/>
  <c r="I48" i="15"/>
  <c r="J48" i="15"/>
  <c r="E48" i="15"/>
  <c r="F48" i="15"/>
  <c r="R47" i="15"/>
  <c r="N47" i="15"/>
  <c r="I47" i="15"/>
  <c r="J47" i="15"/>
  <c r="E47" i="15"/>
  <c r="F47" i="15"/>
  <c r="R46" i="15"/>
  <c r="N46" i="15"/>
  <c r="I46" i="15"/>
  <c r="J46" i="15"/>
  <c r="E46" i="15"/>
  <c r="F46" i="15"/>
  <c r="R45" i="15"/>
  <c r="N45" i="15"/>
  <c r="I45" i="15"/>
  <c r="J45" i="15"/>
  <c r="E45" i="15"/>
  <c r="F45" i="15"/>
  <c r="R44" i="15"/>
  <c r="N44" i="15"/>
  <c r="I44" i="15"/>
  <c r="J44" i="15"/>
  <c r="E44" i="15"/>
  <c r="F44" i="15"/>
  <c r="R43" i="15"/>
  <c r="N43" i="15"/>
  <c r="I43" i="15"/>
  <c r="J43" i="15"/>
  <c r="E43" i="15"/>
  <c r="F43" i="15"/>
  <c r="R42" i="15"/>
  <c r="N42" i="15"/>
  <c r="I42" i="15"/>
  <c r="J42" i="15"/>
  <c r="E42" i="15"/>
  <c r="F42" i="15"/>
  <c r="R41" i="15"/>
  <c r="N41" i="15"/>
  <c r="I41" i="15"/>
  <c r="J41" i="15"/>
  <c r="E41" i="15"/>
  <c r="F41" i="15"/>
  <c r="R40" i="15"/>
  <c r="N40" i="15"/>
  <c r="I40" i="15"/>
  <c r="J40" i="15"/>
  <c r="E40" i="15"/>
  <c r="F40" i="15"/>
  <c r="R39" i="15"/>
  <c r="N39" i="15"/>
  <c r="I39" i="15"/>
  <c r="J39" i="15"/>
  <c r="E39" i="15"/>
  <c r="F39" i="15"/>
  <c r="R38" i="15"/>
  <c r="N38" i="15"/>
  <c r="I38" i="15"/>
  <c r="J38" i="15"/>
  <c r="E38" i="15"/>
  <c r="F38" i="15"/>
  <c r="R37" i="15"/>
  <c r="N37" i="15"/>
  <c r="I37" i="15"/>
  <c r="J37" i="15"/>
  <c r="E37" i="15"/>
  <c r="F37" i="15"/>
  <c r="R36" i="15"/>
  <c r="N36" i="15"/>
  <c r="I36" i="15"/>
  <c r="J36" i="15"/>
  <c r="E36" i="15"/>
  <c r="F36" i="15"/>
  <c r="R35" i="15"/>
  <c r="N35" i="15"/>
  <c r="I35" i="15"/>
  <c r="J35" i="15"/>
  <c r="E35" i="15"/>
  <c r="F35" i="15"/>
  <c r="R34" i="15"/>
  <c r="N34" i="15"/>
  <c r="I34" i="15"/>
  <c r="J34" i="15"/>
  <c r="E34" i="15"/>
  <c r="F34" i="15"/>
  <c r="R33" i="15"/>
  <c r="N33" i="15"/>
  <c r="I33" i="15"/>
  <c r="J33" i="15"/>
  <c r="E33" i="15"/>
  <c r="F33" i="15"/>
  <c r="R32" i="15"/>
  <c r="N32" i="15"/>
  <c r="I32" i="15"/>
  <c r="J32" i="15"/>
  <c r="E32" i="15"/>
  <c r="F32" i="15"/>
  <c r="R31" i="15"/>
  <c r="N31" i="15"/>
  <c r="I31" i="15"/>
  <c r="J31" i="15"/>
  <c r="E31" i="15"/>
  <c r="F31" i="15"/>
  <c r="R30" i="15"/>
  <c r="N30" i="15"/>
  <c r="I30" i="15"/>
  <c r="J30" i="15"/>
  <c r="E30" i="15"/>
  <c r="F30" i="15"/>
  <c r="R29" i="15"/>
  <c r="Q29" i="15"/>
  <c r="N29" i="15"/>
  <c r="M29" i="15"/>
  <c r="I29" i="15"/>
  <c r="J29" i="15"/>
  <c r="E29" i="15"/>
  <c r="F29" i="15"/>
  <c r="R28" i="15"/>
  <c r="Q28" i="15"/>
  <c r="N28" i="15"/>
  <c r="M28" i="15"/>
  <c r="I28" i="15"/>
  <c r="J28" i="15"/>
  <c r="E28" i="15"/>
  <c r="F28" i="15"/>
  <c r="R27" i="15"/>
  <c r="Q27" i="15"/>
  <c r="N27" i="15"/>
  <c r="M27" i="15"/>
  <c r="I27" i="15"/>
  <c r="J27" i="15"/>
  <c r="E27" i="15"/>
  <c r="F27" i="15"/>
  <c r="R26" i="15"/>
  <c r="Q26" i="15"/>
  <c r="N26" i="15"/>
  <c r="I26" i="15"/>
  <c r="J26" i="15"/>
  <c r="E26" i="15"/>
  <c r="F26" i="15"/>
  <c r="R25" i="15"/>
  <c r="Q25" i="15"/>
  <c r="N25" i="15"/>
  <c r="I25" i="15"/>
  <c r="J25" i="15"/>
  <c r="E25" i="15"/>
  <c r="F25" i="15"/>
  <c r="R24" i="15"/>
  <c r="Q24" i="15"/>
  <c r="N24" i="15"/>
  <c r="I24" i="15"/>
  <c r="J24" i="15"/>
  <c r="E24" i="15"/>
  <c r="F24" i="15"/>
  <c r="R23" i="15"/>
  <c r="Q23" i="15"/>
  <c r="N23" i="15"/>
  <c r="I23" i="15"/>
  <c r="J23" i="15"/>
  <c r="E23" i="15"/>
  <c r="F23" i="15"/>
  <c r="R22" i="15"/>
  <c r="N22" i="15"/>
  <c r="I22" i="15"/>
  <c r="J22" i="15"/>
  <c r="E22" i="15"/>
  <c r="F22" i="15"/>
  <c r="R21" i="15"/>
  <c r="N21" i="15"/>
  <c r="I21" i="15"/>
  <c r="J21" i="15"/>
  <c r="E21" i="15"/>
  <c r="F21" i="15"/>
  <c r="R20" i="15"/>
  <c r="N20" i="15"/>
  <c r="I20" i="15"/>
  <c r="J20" i="15"/>
  <c r="E20" i="15"/>
  <c r="F20" i="15"/>
  <c r="R19" i="15"/>
  <c r="Q19" i="15"/>
  <c r="N19" i="15"/>
  <c r="M19" i="15"/>
  <c r="I19" i="15"/>
  <c r="J19" i="15"/>
  <c r="E19" i="15"/>
  <c r="F19" i="15"/>
</calcChain>
</file>

<file path=xl/sharedStrings.xml><?xml version="1.0" encoding="utf-8"?>
<sst xmlns="http://schemas.openxmlformats.org/spreadsheetml/2006/main" count="3625" uniqueCount="112">
  <si>
    <t>2018年</t>
    <rPh sb="4" eb="5">
      <t>ネン</t>
    </rPh>
    <phoneticPr fontId="4"/>
  </si>
  <si>
    <t>1月</t>
  </si>
  <si>
    <t>2月</t>
  </si>
  <si>
    <t>3月</t>
  </si>
  <si>
    <t>4月</t>
  </si>
  <si>
    <t>5月</t>
  </si>
  <si>
    <t>6月</t>
  </si>
  <si>
    <t>7月</t>
  </si>
  <si>
    <t>8月</t>
  </si>
  <si>
    <t>9月</t>
  </si>
  <si>
    <t>10月</t>
  </si>
  <si>
    <t>11月</t>
  </si>
  <si>
    <t>12月</t>
  </si>
  <si>
    <t>2019年</t>
    <rPh sb="4" eb="5">
      <t>ネン</t>
    </rPh>
    <phoneticPr fontId="4"/>
  </si>
  <si>
    <t>2020年</t>
    <rPh sb="4" eb="5">
      <t>ネン</t>
    </rPh>
    <phoneticPr fontId="4"/>
  </si>
  <si>
    <t>2021年</t>
    <rPh sb="4" eb="5">
      <t>ネン</t>
    </rPh>
    <phoneticPr fontId="4"/>
  </si>
  <si>
    <t>前年同月比</t>
    <rPh sb="0" eb="5">
      <t>ゼンネンドウゲツヒ</t>
    </rPh>
    <phoneticPr fontId="1"/>
  </si>
  <si>
    <t>資料出所</t>
    <rPh sb="0" eb="2">
      <t>シリョウ</t>
    </rPh>
    <rPh sb="2" eb="4">
      <t>シュッショ</t>
    </rPh>
    <phoneticPr fontId="4"/>
  </si>
  <si>
    <t>千個</t>
    <rPh sb="0" eb="2">
      <t>センコ</t>
    </rPh>
    <phoneticPr fontId="1"/>
  </si>
  <si>
    <t>2019年同月比</t>
    <rPh sb="4" eb="5">
      <t>ネン</t>
    </rPh>
    <rPh sb="5" eb="8">
      <t>ドウゲツヒ</t>
    </rPh>
    <phoneticPr fontId="1"/>
  </si>
  <si>
    <t>―</t>
    <phoneticPr fontId="1"/>
  </si>
  <si>
    <t>トン</t>
    <phoneticPr fontId="1"/>
  </si>
  <si>
    <t>千トン</t>
    <rPh sb="0" eb="1">
      <t>セン</t>
    </rPh>
    <phoneticPr fontId="1"/>
  </si>
  <si>
    <t>万ＴＥＵ</t>
    <rPh sb="0" eb="1">
      <t>マン</t>
    </rPh>
    <phoneticPr fontId="1"/>
  </si>
  <si>
    <t>百万円</t>
    <rPh sb="0" eb="2">
      <t>ヒャクマン</t>
    </rPh>
    <rPh sb="2" eb="3">
      <t>エン</t>
    </rPh>
    <phoneticPr fontId="1"/>
  </si>
  <si>
    <t>宅配便貨物取扱個数</t>
  </si>
  <si>
    <t>車扱輸送量</t>
    <phoneticPr fontId="1"/>
  </si>
  <si>
    <t>コンテナ輸送量</t>
    <phoneticPr fontId="1"/>
  </si>
  <si>
    <t>内航船舶</t>
  </si>
  <si>
    <t>外航船舶</t>
    <phoneticPr fontId="1"/>
  </si>
  <si>
    <t>貨物船輸送量</t>
    <phoneticPr fontId="1"/>
  </si>
  <si>
    <t>油送船輸送量</t>
    <phoneticPr fontId="1"/>
  </si>
  <si>
    <t>外貿コンテナ輸送量（輸出）</t>
    <phoneticPr fontId="1"/>
  </si>
  <si>
    <t>外貿コンテナ輸送量（輸入）</t>
    <phoneticPr fontId="1"/>
  </si>
  <si>
    <t>国内線貨物輸送量</t>
    <phoneticPr fontId="1"/>
  </si>
  <si>
    <t>国際線貨物輸送量</t>
    <phoneticPr fontId="1"/>
  </si>
  <si>
    <t>航空貨物（輸出総額）</t>
    <phoneticPr fontId="1"/>
  </si>
  <si>
    <t>航空貨物（輸入総額）</t>
    <phoneticPr fontId="1"/>
  </si>
  <si>
    <t>r</t>
    <phoneticPr fontId="1"/>
  </si>
  <si>
    <t>p</t>
    <phoneticPr fontId="1"/>
  </si>
  <si>
    <t>7月</t>
    <phoneticPr fontId="1"/>
  </si>
  <si>
    <t>―</t>
  </si>
  <si>
    <t>合計</t>
    <rPh sb="0" eb="2">
      <t>ゴウケイ</t>
    </rPh>
    <phoneticPr fontId="1"/>
  </si>
  <si>
    <t>2022年</t>
    <rPh sb="4" eb="5">
      <t>ネン</t>
    </rPh>
    <phoneticPr fontId="4"/>
  </si>
  <si>
    <t>⑤航空の輸送量</t>
    <rPh sb="1" eb="3">
      <t>コウクウ</t>
    </rPh>
    <rPh sb="4" eb="6">
      <t>ユソウ</t>
    </rPh>
    <rPh sb="6" eb="7">
      <t>リョウ</t>
    </rPh>
    <phoneticPr fontId="1"/>
  </si>
  <si>
    <t>外航船舶</t>
    <rPh sb="0" eb="2">
      <t>ガイコウ</t>
    </rPh>
    <rPh sb="2" eb="4">
      <t>センパク</t>
    </rPh>
    <phoneticPr fontId="1"/>
  </si>
  <si>
    <t>海上貨物（輸出総額）</t>
    <phoneticPr fontId="1"/>
  </si>
  <si>
    <t>海上貨物（輸入総額）</t>
    <phoneticPr fontId="1"/>
  </si>
  <si>
    <t>（注）（1）ｐ印は速報値を、ｒ印は修正値を示す。
　　　（2）合計は四捨五入の関係で各項の積上げ値と一致しないことがある。</t>
    <phoneticPr fontId="4"/>
  </si>
  <si>
    <t>内航船舶輸送統計月報
（速報値は内航船舶輸送統計速報）
https://www.mlit.go.jp/k-toukei/naikouyusoutoukei.html</t>
    <phoneticPr fontId="1"/>
  </si>
  <si>
    <t>港湾統計月報
（速報値は外貿コンテナ取扱実績速報）　
https://www.mlit.go.jp/k-toukei/kouwan.html 　（港湾調査）
https://www.mlit.go.jp/kowan/kowan_tk1_000006.html　（外貿コンテナ取扱実績速報）</t>
    <phoneticPr fontId="1"/>
  </si>
  <si>
    <t>（注）（1）ｐ印は速報値を、ｒ印は修正値を示す。
　　　（2）内航海運の数値には自家用を含まない。
　　　（3）外貿コンテナ取扱実績速報は、港湾運送事業報告規則（昭和５３年運輸省令第１０号）に基づき港湾運送事業者から毎月提出されている港湾運送事業報告によるものである。
　　　（4）外貿コンテナ輸送量（輸出）及び（輸入）に係る速報値の対前年同月比は速報値ベースでの比較である。</t>
    <rPh sb="147" eb="149">
      <t>ユソウ</t>
    </rPh>
    <rPh sb="149" eb="150">
      <t>リョウ</t>
    </rPh>
    <phoneticPr fontId="4"/>
  </si>
  <si>
    <t>（注）（1）ｐ印は速報値を、ｒ印は修正値を示す。
　　　（2）貿易統計の数値は輸出入とも総額から航空貨物の金額を差し引いた数値を海上貨物として算出している。</t>
    <phoneticPr fontId="4"/>
  </si>
  <si>
    <t>貿易統計
https://www.customs.go.jp/toukei/info/index.htm</t>
    <phoneticPr fontId="1"/>
  </si>
  <si>
    <t>航空輸送統計速報
（速報値は国土交通省調べ）
https://www.mlit.go.jp/k-toukei/koukuuyusoutoukei.html　（航空輸送統計調査）</t>
    <rPh sb="85" eb="87">
      <t>チョウサ</t>
    </rPh>
    <phoneticPr fontId="4"/>
  </si>
  <si>
    <t>（注）（1）ｐ印は速報値を、ｒ印は修正値を示す。
　　　（2）航空輸送統計速報は邦社全社、国内線の速報値は日本航空及び全日本空輸の合計、国際線の速報値は日本航空、全日本空輸
　　　　　及び日本貨物航空の合計。
　　　（3）国際線は、邦社の輸送量を集計したもので、三国間の貨物輸送量を含む。
　　　（4）貨物輸送量に係る速報値の対前年同月比は速報値ベースでの比較である。</t>
    <rPh sb="45" eb="47">
      <t>コクナイ</t>
    </rPh>
    <rPh sb="47" eb="48">
      <t>セン</t>
    </rPh>
    <rPh sb="157" eb="158">
      <t>カカ</t>
    </rPh>
    <phoneticPr fontId="4"/>
  </si>
  <si>
    <t>（注）ｐ印は速報値を、ｒ印は修正値を示す。</t>
    <phoneticPr fontId="4"/>
  </si>
  <si>
    <t>③内航海運・外航海運の輸送量</t>
    <phoneticPr fontId="1"/>
  </si>
  <si>
    <t/>
  </si>
  <si>
    <t>鉄道輸送統計月報
（速報値は鉄道輸送統計速報）
https://www.mlit.go.jp/k-toukei/tetudouyusou.html</t>
    <rPh sb="0" eb="2">
      <t>テツドウ</t>
    </rPh>
    <rPh sb="2" eb="4">
      <t>ユソウ</t>
    </rPh>
    <rPh sb="4" eb="6">
      <t>トウケイ</t>
    </rPh>
    <rPh sb="6" eb="8">
      <t>ゲッポウ</t>
    </rPh>
    <phoneticPr fontId="1"/>
  </si>
  <si>
    <t>②鉄道の輸送量</t>
    <rPh sb="1" eb="3">
      <t>テツドウ</t>
    </rPh>
    <rPh sb="4" eb="6">
      <t>ユソウ</t>
    </rPh>
    <rPh sb="6" eb="7">
      <t>リョウ</t>
    </rPh>
    <phoneticPr fontId="1"/>
  </si>
  <si>
    <t>④国際海上貨物（輸出入総額）</t>
    <rPh sb="1" eb="3">
      <t>コクサイ</t>
    </rPh>
    <rPh sb="3" eb="5">
      <t>カイジョウ</t>
    </rPh>
    <rPh sb="5" eb="7">
      <t>カモツ</t>
    </rPh>
    <rPh sb="8" eb="11">
      <t>ユシュツニュウ</t>
    </rPh>
    <rPh sb="11" eb="13">
      <t>ソウガク</t>
    </rPh>
    <phoneticPr fontId="1"/>
  </si>
  <si>
    <t>⑥国際航空貨物（輸出入総額）</t>
    <rPh sb="1" eb="3">
      <t>コクサイ</t>
    </rPh>
    <rPh sb="3" eb="5">
      <t>コウクウ</t>
    </rPh>
    <rPh sb="5" eb="7">
      <t>カモツ</t>
    </rPh>
    <rPh sb="8" eb="11">
      <t>ユシュツニュウ</t>
    </rPh>
    <rPh sb="11" eb="13">
      <t>ソウガク</t>
    </rPh>
    <phoneticPr fontId="1"/>
  </si>
  <si>
    <t>4月</t>
    <phoneticPr fontId="1"/>
  </si>
  <si>
    <t>①自動車の輸送量</t>
    <rPh sb="1" eb="4">
      <t>ジドウシャ</t>
    </rPh>
    <rPh sb="5" eb="7">
      <t>ユソウ</t>
    </rPh>
    <rPh sb="7" eb="8">
      <t>リョウ</t>
    </rPh>
    <phoneticPr fontId="1"/>
  </si>
  <si>
    <t>自動車輸送統計月報
（速報値は自動車輸送統計速報）
https://www.mlit.go.jp/k-toukei/jidousya.html</t>
    <rPh sb="0" eb="3">
      <t>ジドウシャ</t>
    </rPh>
    <rPh sb="15" eb="18">
      <t>ジドウシャ</t>
    </rPh>
    <phoneticPr fontId="1"/>
  </si>
  <si>
    <t>小口貨物取扱実績（ヤマト運輸株式会社）
デリバリー事業の取扱個数（SGホールディングス株式会社）
郵便物・荷物の引受物数（日本郵便株式会社）</t>
    <rPh sb="0" eb="4">
      <t>コグチカモツ</t>
    </rPh>
    <rPh sb="4" eb="6">
      <t>トリアツカイ</t>
    </rPh>
    <rPh sb="6" eb="8">
      <t>ジッセキ</t>
    </rPh>
    <rPh sb="12" eb="18">
      <t>ウンユカブシキカイシャ</t>
    </rPh>
    <rPh sb="25" eb="27">
      <t>ジギョウ</t>
    </rPh>
    <rPh sb="28" eb="29">
      <t>ト</t>
    </rPh>
    <rPh sb="29" eb="30">
      <t>アツカ</t>
    </rPh>
    <rPh sb="30" eb="32">
      <t>コスウ</t>
    </rPh>
    <rPh sb="43" eb="47">
      <t>カブシキガイシャ</t>
    </rPh>
    <rPh sb="49" eb="52">
      <t>ユウビンブツ</t>
    </rPh>
    <rPh sb="53" eb="55">
      <t>ニモツ</t>
    </rPh>
    <rPh sb="56" eb="57">
      <t>ヒ</t>
    </rPh>
    <rPh sb="57" eb="58">
      <t>ウ</t>
    </rPh>
    <rPh sb="58" eb="60">
      <t>ブツスウ</t>
    </rPh>
    <rPh sb="65" eb="69">
      <t>カブシキカイシャ</t>
    </rPh>
    <phoneticPr fontId="1"/>
  </si>
  <si>
    <t>8月</t>
    <phoneticPr fontId="1"/>
  </si>
  <si>
    <t>9月</t>
    <phoneticPr fontId="1"/>
  </si>
  <si>
    <t>11月</t>
    <phoneticPr fontId="1"/>
  </si>
  <si>
    <t>12月</t>
    <phoneticPr fontId="1"/>
  </si>
  <si>
    <t>12月</t>
    <phoneticPr fontId="1"/>
  </si>
  <si>
    <t>2023年</t>
    <rPh sb="4" eb="5">
      <t>ネン</t>
    </rPh>
    <phoneticPr fontId="4"/>
  </si>
  <si>
    <t>1月</t>
    <phoneticPr fontId="1"/>
  </si>
  <si>
    <t>12月</t>
    <phoneticPr fontId="1"/>
  </si>
  <si>
    <t>1月</t>
    <phoneticPr fontId="1"/>
  </si>
  <si>
    <t>2月</t>
    <phoneticPr fontId="1"/>
  </si>
  <si>
    <t>2月</t>
    <phoneticPr fontId="1"/>
  </si>
  <si>
    <t>3月</t>
    <phoneticPr fontId="1"/>
  </si>
  <si>
    <t>2月</t>
    <phoneticPr fontId="1"/>
  </si>
  <si>
    <t>2月</t>
    <phoneticPr fontId="1"/>
  </si>
  <si>
    <t>5月</t>
    <phoneticPr fontId="1"/>
  </si>
  <si>
    <t>ー</t>
    <phoneticPr fontId="1"/>
  </si>
  <si>
    <t>貨物営業用自動車</t>
    <rPh sb="0" eb="2">
      <t>カモツ</t>
    </rPh>
    <rPh sb="2" eb="5">
      <t>エイギョウヨウ</t>
    </rPh>
    <rPh sb="5" eb="8">
      <t>ジドウシャ</t>
    </rPh>
    <phoneticPr fontId="1"/>
  </si>
  <si>
    <t>うち普通車</t>
    <rPh sb="2" eb="5">
      <t>フツウシャ</t>
    </rPh>
    <phoneticPr fontId="1"/>
  </si>
  <si>
    <t>（２）貨物輸送</t>
    <rPh sb="3" eb="5">
      <t>カモツ</t>
    </rPh>
    <rPh sb="5" eb="7">
      <t>ユソウ</t>
    </rPh>
    <phoneticPr fontId="1"/>
  </si>
  <si>
    <t>砂利・砂・石材</t>
    <phoneticPr fontId="1"/>
  </si>
  <si>
    <t>石灰石</t>
    <rPh sb="0" eb="3">
      <t>セッカイセキ</t>
    </rPh>
    <phoneticPr fontId="1"/>
  </si>
  <si>
    <t>セメント</t>
    <phoneticPr fontId="1"/>
  </si>
  <si>
    <t>鉄鋼</t>
    <rPh sb="0" eb="2">
      <t>テッコウ</t>
    </rPh>
    <phoneticPr fontId="1"/>
  </si>
  <si>
    <t>原油</t>
    <rPh sb="0" eb="2">
      <t>ゲンユ</t>
    </rPh>
    <phoneticPr fontId="1"/>
  </si>
  <si>
    <t>重油</t>
    <rPh sb="0" eb="2">
      <t>ジュウユ</t>
    </rPh>
    <phoneticPr fontId="1"/>
  </si>
  <si>
    <t>揮発油</t>
    <rPh sb="0" eb="3">
      <t>キハツユ</t>
    </rPh>
    <phoneticPr fontId="1"/>
  </si>
  <si>
    <t>その他の石油及び石油製品</t>
    <rPh sb="2" eb="3">
      <t>タ</t>
    </rPh>
    <rPh sb="4" eb="6">
      <t>セキユ</t>
    </rPh>
    <rPh sb="6" eb="7">
      <t>オヨ</t>
    </rPh>
    <rPh sb="8" eb="12">
      <t>セキユセイヒン</t>
    </rPh>
    <phoneticPr fontId="1"/>
  </si>
  <si>
    <t>化学薬品</t>
    <rPh sb="0" eb="4">
      <t>カガクヤクヒン</t>
    </rPh>
    <phoneticPr fontId="1"/>
  </si>
  <si>
    <t>内航船舶輸送統計月報
https://www.mlit.go.jp/k-toukei/naikouyusoutoukei.html</t>
    <phoneticPr fontId="1"/>
  </si>
  <si>
    <t>（参考）内航海運主要10品目の輸送量</t>
    <rPh sb="1" eb="3">
      <t>サンコウ</t>
    </rPh>
    <rPh sb="4" eb="8">
      <t>ナイコウカイウン</t>
    </rPh>
    <phoneticPr fontId="1"/>
  </si>
  <si>
    <t>（注）（1）ｐ印は速報値を、ｒ印は修正値を示す。
　　　（2）貨物営業用自動車については、2020年4月より、貨物営業用自動車の調査方法及び集計方法が変更されているため、2020年3月以前の統計数値の公表値とは、時系列上の連続性が担保されていない。
　　　　　  なお、時系列上の連続性を担保するための接続係数については、自動車輸送統計月報の「（参考３）「自動車輸送統計」の統計数値の比較について」を参照されたい。
         （3）貨物営業用自動車については、普通車、小型車、特種用途車及び軽自動車による輸送量を含む。
         （4）宅配便貨物取扱個数については、宅配便貨物の取扱事業者大手3社の合計値である。（小口貨物取扱実績（ヤマト運輸株式会社）の「宅配便」、
             　 デリバリー事業の取扱個数実績（SGホールディングス株式会社）の「飛脚宅配便」及び郵便物・荷物の引受物数（日本郵便株式会社）の「ゆうパック」の合計値）
         （5）2017年1月から2018年3月の宅配便貨物取扱個数については、一部推計している。</t>
    <rPh sb="36" eb="39">
      <t>ジドウシャ</t>
    </rPh>
    <rPh sb="242" eb="247">
      <t>トクシュヨウトシャ</t>
    </rPh>
    <rPh sb="247" eb="248">
      <t>オヨ</t>
    </rPh>
    <rPh sb="369" eb="371">
      <t>ジッセキ</t>
    </rPh>
    <phoneticPr fontId="4"/>
  </si>
  <si>
    <t>石炭</t>
    <rPh sb="0" eb="2">
      <t>セキタン</t>
    </rPh>
    <phoneticPr fontId="1"/>
  </si>
  <si>
    <t>6月</t>
    <phoneticPr fontId="1"/>
  </si>
  <si>
    <t>2024年</t>
    <rPh sb="4" eb="5">
      <t>ネン</t>
    </rPh>
    <phoneticPr fontId="4"/>
  </si>
  <si>
    <t>p</t>
    <phoneticPr fontId="1"/>
  </si>
  <si>
    <t>p</t>
    <phoneticPr fontId="1"/>
  </si>
  <si>
    <t>ｒ</t>
    <phoneticPr fontId="1"/>
  </si>
  <si>
    <t>ｐ</t>
    <phoneticPr fontId="1"/>
  </si>
  <si>
    <t>ｐ</t>
    <phoneticPr fontId="1"/>
  </si>
  <si>
    <t>P</t>
    <phoneticPr fontId="1"/>
  </si>
  <si>
    <t>r</t>
  </si>
  <si>
    <t>p</t>
  </si>
  <si>
    <t>ｒ</t>
  </si>
  <si>
    <t>ｐ</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</si>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</sst>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quot;△ &quot;0.0"/>
    <numFmt numFmtId="178" formatCode="#,##0.0_ ;[Red]\-#,##0.0\ "/>
    <numFmt numFmtId="179" formatCode="#,##0_);[Red]\(#,##0\)"/>
    <numFmt numFmtId="180" formatCode="#,##0_ "/>
  </numFmts>
  <fonts count="28">
    <font>
      <sz val="11"/>
      <color theme="1"/>
      <name val="游ゴシック"/>
      <family val="2"/>
      <scheme val="minor"/>
    </font>
    <font>
      <sz val="6"/>
      <name val="游ゴシック"/>
      <family val="3"/>
      <charset val="128"/>
      <scheme val="minor"/>
    </font>
    <font>
      <sz val="11"/>
      <color theme="1"/>
      <name val="游ゴシック"/>
      <family val="2"/>
      <scheme val="minor"/>
    </font>
    <font>
      <sz val="11"/>
      <color indexed="8"/>
      <name val="ＭＳ Ｐゴシック"/>
      <family val="3"/>
      <charset val="128"/>
    </font>
    <font>
      <sz val="6"/>
      <name val="ＭＳ Ｐゴシック"/>
      <family val="3"/>
      <charset val="128"/>
    </font>
    <font>
      <sz val="11"/>
      <color theme="1"/>
      <name val="メイリオ"/>
      <family val="3"/>
      <charset val="128"/>
    </font>
    <font>
      <sz val="11"/>
      <color indexed="8"/>
      <name val="メイリオ"/>
      <family val="3"/>
      <charset val="128"/>
    </font>
    <font>
      <sz val="11"/>
      <name val="メイリオ"/>
      <family val="3"/>
      <charset val="128"/>
    </font>
    <font>
      <b/>
      <sz val="11"/>
      <name val="メイリオ"/>
      <family val="3"/>
      <charset val="128"/>
    </font>
    <font>
      <sz val="11"/>
      <name val="明朝"/>
      <family val="1"/>
      <charset val="128"/>
    </font>
    <font>
      <sz val="11"/>
      <color theme="1"/>
      <name val="游ゴシック"/>
      <family val="3"/>
      <charset val="128"/>
      <scheme val="minor"/>
    </font>
    <font>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6">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2">
    <xf numFmtId="0" fontId="0" fillId="0" borderId="0"/>
    <xf numFmtId="38" fontId="2" fillId="0" borderId="0" applyFont="0" applyFill="0" applyBorder="0" applyAlignment="0" applyProtection="0">
      <alignment vertical="center"/>
    </xf>
    <xf numFmtId="0" fontId="3" fillId="0" borderId="0"/>
    <xf numFmtId="0" fontId="3" fillId="0" borderId="0">
      <alignment vertical="center"/>
    </xf>
    <xf numFmtId="38" fontId="3" fillId="0" borderId="0" applyFont="0" applyFill="0" applyBorder="0" applyAlignment="0" applyProtection="0">
      <alignment vertical="center"/>
    </xf>
    <xf numFmtId="0" fontId="9" fillId="0" borderId="0"/>
    <xf numFmtId="9" fontId="9" fillId="0" borderId="0" applyFont="0" applyFill="0" applyBorder="0" applyAlignment="0" applyProtection="0"/>
    <xf numFmtId="38" fontId="9" fillId="0" borderId="0" applyFont="0" applyFill="0" applyBorder="0" applyAlignment="0" applyProtection="0"/>
    <xf numFmtId="0" fontId="10"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3" fillId="0" borderId="0" applyNumberFormat="0" applyFill="0" applyBorder="0" applyAlignment="0" applyProtection="0">
      <alignment vertical="center"/>
    </xf>
    <xf numFmtId="0" fontId="14" fillId="21" borderId="12" applyNumberFormat="0" applyAlignment="0" applyProtection="0">
      <alignment vertical="center"/>
    </xf>
    <xf numFmtId="0" fontId="15" fillId="22" borderId="0" applyNumberFormat="0" applyBorder="0" applyAlignment="0" applyProtection="0">
      <alignment vertical="center"/>
    </xf>
    <xf numFmtId="0" fontId="11" fillId="23" borderId="13" applyNumberFormat="0" applyFont="0" applyAlignment="0" applyProtection="0">
      <alignment vertical="center"/>
    </xf>
    <xf numFmtId="0" fontId="16" fillId="0" borderId="14" applyNumberFormat="0" applyFill="0" applyAlignment="0" applyProtection="0">
      <alignment vertical="center"/>
    </xf>
    <xf numFmtId="0" fontId="17" fillId="4" borderId="0" applyNumberFormat="0" applyBorder="0" applyAlignment="0" applyProtection="0">
      <alignment vertical="center"/>
    </xf>
    <xf numFmtId="0" fontId="18" fillId="24" borderId="15" applyNumberFormat="0" applyAlignment="0" applyProtection="0">
      <alignment vertical="center"/>
    </xf>
    <xf numFmtId="0" fontId="19" fillId="0" borderId="0" applyNumberFormat="0" applyFill="0" applyBorder="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0" applyNumberFormat="0" applyFill="0" applyBorder="0" applyAlignment="0" applyProtection="0">
      <alignment vertical="center"/>
    </xf>
    <xf numFmtId="0" fontId="23" fillId="0" borderId="19" applyNumberFormat="0" applyFill="0" applyAlignment="0" applyProtection="0">
      <alignment vertical="center"/>
    </xf>
    <xf numFmtId="0" fontId="24" fillId="24" borderId="20" applyNumberFormat="0" applyAlignment="0" applyProtection="0">
      <alignment vertical="center"/>
    </xf>
    <xf numFmtId="0" fontId="25" fillId="0" borderId="0" applyNumberFormat="0" applyFill="0" applyBorder="0" applyAlignment="0" applyProtection="0">
      <alignment vertical="center"/>
    </xf>
    <xf numFmtId="0" fontId="26" fillId="8" borderId="15" applyNumberFormat="0" applyAlignment="0" applyProtection="0">
      <alignment vertical="center"/>
    </xf>
    <xf numFmtId="0" fontId="11" fillId="0" borderId="0"/>
    <xf numFmtId="0" fontId="11" fillId="0" borderId="0">
      <alignment vertical="center"/>
    </xf>
    <xf numFmtId="0" fontId="27" fillId="5" borderId="0" applyNumberFormat="0" applyBorder="0" applyAlignment="0" applyProtection="0">
      <alignment vertical="center"/>
    </xf>
  </cellStyleXfs>
  <cellXfs count="104">
    <xf numFmtId="0" fontId="0" fillId="0" borderId="0" xfId="0"/>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2" xfId="2" applyFont="1" applyFill="1" applyBorder="1" applyAlignment="1">
      <alignment horizontal="left" vertical="center"/>
    </xf>
    <xf numFmtId="0" fontId="6" fillId="0" borderId="6" xfId="2" applyFont="1" applyFill="1" applyBorder="1" applyAlignment="1">
      <alignment horizontal="left" vertical="center"/>
    </xf>
    <xf numFmtId="0" fontId="6" fillId="0" borderId="7" xfId="2" applyFont="1" applyFill="1" applyBorder="1" applyAlignment="1">
      <alignment horizontal="right" vertical="center"/>
    </xf>
    <xf numFmtId="0" fontId="6" fillId="0" borderId="8" xfId="2" applyFont="1" applyFill="1" applyBorder="1" applyAlignment="1">
      <alignment horizontal="right" vertical="center"/>
    </xf>
    <xf numFmtId="55" fontId="6" fillId="0" borderId="3" xfId="2" applyNumberFormat="1" applyFont="1" applyFill="1" applyBorder="1" applyAlignment="1">
      <alignment horizontal="left" vertical="center" wrapText="1"/>
    </xf>
    <xf numFmtId="55" fontId="6" fillId="0" borderId="5" xfId="2" applyNumberFormat="1" applyFont="1" applyFill="1" applyBorder="1" applyAlignment="1">
      <alignment horizontal="left" vertical="center" wrapText="1"/>
    </xf>
    <xf numFmtId="0" fontId="5" fillId="0" borderId="2" xfId="0" applyFont="1" applyFill="1" applyBorder="1" applyAlignment="1">
      <alignment vertical="center"/>
    </xf>
    <xf numFmtId="38" fontId="6" fillId="0" borderId="3" xfId="1" applyFont="1" applyFill="1" applyBorder="1" applyAlignment="1">
      <alignment horizontal="centerContinuous" vertical="center"/>
    </xf>
    <xf numFmtId="38" fontId="6" fillId="0" borderId="5" xfId="1" applyFont="1" applyFill="1" applyBorder="1" applyAlignment="1">
      <alignment horizontal="centerContinuous" vertical="center"/>
    </xf>
    <xf numFmtId="0" fontId="6" fillId="0" borderId="9" xfId="2" applyFont="1" applyFill="1" applyBorder="1" applyAlignment="1">
      <alignment horizontal="left" vertical="center"/>
    </xf>
    <xf numFmtId="0" fontId="6" fillId="0" borderId="10" xfId="2" applyFont="1" applyFill="1" applyBorder="1" applyAlignment="1">
      <alignment horizontal="left" vertical="center"/>
    </xf>
    <xf numFmtId="0" fontId="5" fillId="0" borderId="6" xfId="0" applyFont="1" applyFill="1" applyBorder="1" applyAlignment="1">
      <alignment vertical="center"/>
    </xf>
    <xf numFmtId="0" fontId="6" fillId="0" borderId="1" xfId="2" applyFont="1" applyFill="1" applyBorder="1" applyAlignment="1">
      <alignment horizontal="centerContinuous" vertical="center"/>
    </xf>
    <xf numFmtId="38" fontId="6" fillId="0" borderId="1" xfId="1" applyFont="1" applyFill="1" applyBorder="1" applyAlignment="1">
      <alignment horizontal="centerContinuous" vertical="center" wrapText="1"/>
    </xf>
    <xf numFmtId="0" fontId="5" fillId="0" borderId="1" xfId="0" applyFont="1" applyFill="1" applyBorder="1" applyAlignment="1">
      <alignment horizontal="centerContinuous" vertical="center"/>
    </xf>
    <xf numFmtId="38" fontId="6" fillId="0" borderId="1" xfId="1" applyFont="1" applyFill="1" applyBorder="1" applyAlignment="1">
      <alignment horizontal="centerContinuous" vertical="center"/>
    </xf>
    <xf numFmtId="176" fontId="7" fillId="0" borderId="5" xfId="1" applyNumberFormat="1" applyFont="1" applyFill="1" applyBorder="1" applyAlignment="1">
      <alignment vertical="center"/>
    </xf>
    <xf numFmtId="55" fontId="6" fillId="0" borderId="3" xfId="2" applyNumberFormat="1" applyFont="1" applyFill="1" applyBorder="1" applyAlignment="1">
      <alignment horizontal="center" vertical="center"/>
    </xf>
    <xf numFmtId="178" fontId="7" fillId="0" borderId="5" xfId="1" applyNumberFormat="1" applyFont="1" applyFill="1" applyBorder="1" applyAlignment="1">
      <alignment vertical="center"/>
    </xf>
    <xf numFmtId="0" fontId="5" fillId="0" borderId="0" xfId="0" applyFont="1" applyFill="1" applyBorder="1" applyAlignment="1">
      <alignment horizontal="left" vertical="center"/>
    </xf>
    <xf numFmtId="0" fontId="5" fillId="0" borderId="3"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6" fillId="0" borderId="7" xfId="2" applyNumberFormat="1" applyFont="1" applyFill="1" applyBorder="1" applyAlignment="1">
      <alignment horizontal="right" vertical="center"/>
    </xf>
    <xf numFmtId="0" fontId="6" fillId="0" borderId="8" xfId="2"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6" fillId="0" borderId="3" xfId="1" applyNumberFormat="1" applyFont="1" applyFill="1" applyBorder="1" applyAlignment="1">
      <alignment horizontal="centerContinuous" vertical="center" wrapText="1"/>
    </xf>
    <xf numFmtId="0" fontId="6" fillId="0" borderId="5" xfId="1" applyNumberFormat="1" applyFont="1" applyFill="1" applyBorder="1" applyAlignment="1">
      <alignment horizontal="centerContinuous" vertical="center" wrapText="1"/>
    </xf>
    <xf numFmtId="176" fontId="7" fillId="0" borderId="3" xfId="1" applyNumberFormat="1" applyFont="1" applyFill="1" applyBorder="1" applyAlignment="1">
      <alignment horizontal="center" vertical="center"/>
    </xf>
    <xf numFmtId="177" fontId="5" fillId="0" borderId="5" xfId="0" applyNumberFormat="1" applyFont="1" applyFill="1" applyBorder="1" applyAlignment="1">
      <alignment vertical="center"/>
    </xf>
    <xf numFmtId="0" fontId="6" fillId="0" borderId="2" xfId="2" applyNumberFormat="1" applyFont="1" applyFill="1" applyBorder="1" applyAlignment="1">
      <alignment horizontal="left" vertical="center"/>
    </xf>
    <xf numFmtId="0" fontId="6" fillId="0" borderId="6" xfId="2" applyNumberFormat="1" applyFont="1" applyFill="1" applyBorder="1" applyAlignment="1">
      <alignment horizontal="left" vertical="center"/>
    </xf>
    <xf numFmtId="38" fontId="6" fillId="0" borderId="3" xfId="1" applyFont="1" applyFill="1" applyBorder="1" applyAlignment="1">
      <alignment horizontal="centerContinuous" vertical="center" wrapText="1"/>
    </xf>
    <xf numFmtId="38" fontId="6" fillId="0" borderId="5" xfId="1" applyFont="1" applyFill="1" applyBorder="1" applyAlignment="1">
      <alignment horizontal="centerContinuous" vertical="center" wrapText="1"/>
    </xf>
    <xf numFmtId="0" fontId="5" fillId="0" borderId="0" xfId="0" applyFont="1" applyFill="1" applyAlignment="1">
      <alignment vertical="center"/>
    </xf>
    <xf numFmtId="0" fontId="6" fillId="0" borderId="3" xfId="2" applyNumberFormat="1" applyFont="1" applyFill="1" applyBorder="1" applyAlignment="1">
      <alignment horizontal="centerContinuous" vertical="center"/>
    </xf>
    <xf numFmtId="0" fontId="6" fillId="0" borderId="4" xfId="1" applyNumberFormat="1" applyFont="1" applyFill="1" applyBorder="1" applyAlignment="1">
      <alignment horizontal="centerContinuous" vertical="center"/>
    </xf>
    <xf numFmtId="0" fontId="6" fillId="0" borderId="5" xfId="1" applyNumberFormat="1" applyFont="1" applyFill="1" applyBorder="1" applyAlignment="1">
      <alignment horizontal="centerContinuous" vertical="center"/>
    </xf>
    <xf numFmtId="0" fontId="6" fillId="0" borderId="3" xfId="1" applyNumberFormat="1" applyFont="1" applyFill="1" applyBorder="1" applyAlignment="1">
      <alignment horizontal="centerContinuous" vertical="center"/>
    </xf>
    <xf numFmtId="0" fontId="5" fillId="0" borderId="0" xfId="0" applyNumberFormat="1" applyFont="1" applyFill="1" applyBorder="1" applyAlignment="1">
      <alignment vertical="center"/>
    </xf>
    <xf numFmtId="0" fontId="5" fillId="0" borderId="5" xfId="0" applyNumberFormat="1" applyFont="1" applyFill="1" applyBorder="1" applyAlignment="1">
      <alignment horizontal="centerContinuous" vertical="center"/>
    </xf>
    <xf numFmtId="0" fontId="5" fillId="0" borderId="3" xfId="0" applyNumberFormat="1" applyFont="1" applyFill="1" applyBorder="1" applyAlignment="1">
      <alignment horizontal="centerContinuous" vertical="center"/>
    </xf>
    <xf numFmtId="0" fontId="6" fillId="0" borderId="3" xfId="2" applyFont="1" applyFill="1" applyBorder="1" applyAlignment="1">
      <alignment horizontal="centerContinuous" vertical="center"/>
    </xf>
    <xf numFmtId="38" fontId="6" fillId="0" borderId="4" xfId="1" applyFont="1" applyFill="1" applyBorder="1" applyAlignment="1">
      <alignment horizontal="centerContinuous" vertical="center"/>
    </xf>
    <xf numFmtId="38" fontId="6" fillId="0" borderId="4" xfId="1" applyFont="1" applyFill="1" applyBorder="1" applyAlignment="1">
      <alignment horizontal="centerContinuous" vertical="center" wrapText="1"/>
    </xf>
    <xf numFmtId="55" fontId="6" fillId="2" borderId="3" xfId="2" applyNumberFormat="1" applyFont="1" applyFill="1" applyBorder="1" applyAlignment="1">
      <alignment horizontal="left" vertical="center" wrapText="1"/>
    </xf>
    <xf numFmtId="55" fontId="6" fillId="2" borderId="5" xfId="2" applyNumberFormat="1" applyFont="1" applyFill="1" applyBorder="1" applyAlignment="1">
      <alignment horizontal="left" vertical="center" wrapText="1"/>
    </xf>
    <xf numFmtId="176" fontId="7" fillId="2" borderId="5" xfId="1" applyNumberFormat="1" applyFont="1" applyFill="1" applyBorder="1" applyAlignment="1">
      <alignment vertical="center"/>
    </xf>
    <xf numFmtId="176" fontId="7" fillId="2" borderId="3" xfId="1" applyNumberFormat="1" applyFont="1" applyFill="1" applyBorder="1" applyAlignment="1">
      <alignment horizontal="center" vertical="center"/>
    </xf>
    <xf numFmtId="177" fontId="5" fillId="2" borderId="5" xfId="0" applyNumberFormat="1" applyFont="1" applyFill="1" applyBorder="1" applyAlignment="1">
      <alignment vertical="center"/>
    </xf>
    <xf numFmtId="178" fontId="7" fillId="2" borderId="5" xfId="1" applyNumberFormat="1" applyFont="1" applyFill="1" applyBorder="1" applyAlignment="1">
      <alignment vertical="center"/>
    </xf>
    <xf numFmtId="179" fontId="5" fillId="0" borderId="5" xfId="0" applyNumberFormat="1" applyFont="1" applyFill="1" applyBorder="1" applyAlignment="1">
      <alignment vertical="center"/>
    </xf>
    <xf numFmtId="179" fontId="7" fillId="0" borderId="5" xfId="1" applyNumberFormat="1" applyFont="1" applyFill="1" applyBorder="1" applyAlignment="1">
      <alignment vertical="center"/>
    </xf>
    <xf numFmtId="0" fontId="6" fillId="0" borderId="1" xfId="2" applyNumberFormat="1" applyFont="1" applyFill="1" applyBorder="1" applyAlignment="1">
      <alignment horizontal="centerContinuous" vertical="center"/>
    </xf>
    <xf numFmtId="0" fontId="6" fillId="0" borderId="1" xfId="1" applyNumberFormat="1" applyFont="1" applyFill="1" applyBorder="1" applyAlignment="1">
      <alignment horizontal="centerContinuous" vertical="center" wrapText="1"/>
    </xf>
    <xf numFmtId="0" fontId="5" fillId="0" borderId="1" xfId="0" applyNumberFormat="1" applyFont="1" applyFill="1" applyBorder="1" applyAlignment="1">
      <alignment horizontal="centerContinuous" vertical="center"/>
    </xf>
    <xf numFmtId="0" fontId="5" fillId="0" borderId="11" xfId="0" applyFont="1" applyFill="1" applyBorder="1" applyAlignment="1">
      <alignment vertical="center"/>
    </xf>
    <xf numFmtId="177" fontId="5" fillId="0" borderId="11" xfId="0" applyNumberFormat="1" applyFont="1" applyFill="1" applyBorder="1" applyAlignment="1">
      <alignment vertical="center"/>
    </xf>
    <xf numFmtId="0" fontId="6" fillId="0" borderId="4" xfId="1" applyNumberFormat="1" applyFont="1" applyFill="1" applyBorder="1" applyAlignment="1">
      <alignment horizontal="centerContinuous" vertical="center" wrapText="1"/>
    </xf>
    <xf numFmtId="176" fontId="5" fillId="0" borderId="3" xfId="1" applyNumberFormat="1" applyFont="1" applyFill="1" applyBorder="1" applyAlignment="1">
      <alignment horizontal="center" vertical="center"/>
    </xf>
    <xf numFmtId="176" fontId="5" fillId="0" borderId="5" xfId="1" applyNumberFormat="1" applyFont="1" applyFill="1" applyBorder="1" applyAlignment="1">
      <alignment vertical="center"/>
    </xf>
    <xf numFmtId="0" fontId="2" fillId="0" borderId="0" xfId="0" applyFont="1" applyFill="1"/>
    <xf numFmtId="55" fontId="5" fillId="0" borderId="3" xfId="2" applyNumberFormat="1" applyFont="1" applyFill="1" applyBorder="1" applyAlignment="1">
      <alignment horizontal="left" vertical="center"/>
    </xf>
    <xf numFmtId="55" fontId="5" fillId="0" borderId="5" xfId="2" applyNumberFormat="1" applyFont="1" applyFill="1" applyBorder="1" applyAlignment="1">
      <alignment horizontal="left" vertical="center"/>
    </xf>
    <xf numFmtId="55" fontId="6" fillId="2" borderId="3" xfId="2" applyNumberFormat="1" applyFont="1" applyFill="1" applyBorder="1" applyAlignment="1">
      <alignment horizontal="center" vertical="center"/>
    </xf>
    <xf numFmtId="55" fontId="5" fillId="0" borderId="3" xfId="2" applyNumberFormat="1" applyFont="1" applyFill="1" applyBorder="1" applyAlignment="1">
      <alignment horizontal="center" vertical="center"/>
    </xf>
    <xf numFmtId="0" fontId="2" fillId="0" borderId="0" xfId="0" applyFont="1"/>
    <xf numFmtId="177" fontId="7" fillId="25" borderId="3" xfId="0" applyNumberFormat="1" applyFont="1" applyFill="1" applyBorder="1" applyAlignment="1">
      <alignment horizontal="center" vertical="center"/>
    </xf>
    <xf numFmtId="176" fontId="7" fillId="25" borderId="5" xfId="1" applyNumberFormat="1" applyFont="1" applyFill="1" applyBorder="1" applyAlignment="1">
      <alignment vertical="center"/>
    </xf>
    <xf numFmtId="176" fontId="7" fillId="25" borderId="3" xfId="1" applyNumberFormat="1" applyFont="1" applyFill="1" applyBorder="1" applyAlignment="1">
      <alignment horizontal="center" vertical="center"/>
    </xf>
    <xf numFmtId="177" fontId="7" fillId="25" borderId="5" xfId="0" applyNumberFormat="1" applyFont="1" applyFill="1" applyBorder="1" applyAlignment="1">
      <alignment vertical="center"/>
    </xf>
    <xf numFmtId="55" fontId="7" fillId="25" borderId="3" xfId="2" applyNumberFormat="1" applyFont="1" applyFill="1" applyBorder="1" applyAlignment="1">
      <alignment horizontal="center" vertical="center"/>
    </xf>
    <xf numFmtId="179" fontId="7" fillId="25" borderId="5" xfId="0" applyNumberFormat="1" applyFont="1" applyFill="1" applyBorder="1" applyAlignment="1">
      <alignment vertical="center"/>
    </xf>
    <xf numFmtId="178" fontId="7" fillId="25" borderId="5" xfId="1" applyNumberFormat="1" applyFont="1" applyFill="1" applyBorder="1" applyAlignment="1">
      <alignment vertical="center"/>
    </xf>
    <xf numFmtId="176" fontId="7" fillId="25" borderId="5" xfId="0" applyNumberFormat="1" applyFont="1" applyFill="1" applyBorder="1" applyAlignment="1">
      <alignment vertical="center"/>
    </xf>
    <xf numFmtId="55" fontId="7" fillId="25" borderId="3" xfId="2" applyNumberFormat="1" applyFont="1" applyFill="1" applyBorder="1" applyAlignment="1">
      <alignment horizontal="center" vertical="center" wrapText="1"/>
    </xf>
    <xf numFmtId="55" fontId="7" fillId="25" borderId="3" xfId="2" applyNumberFormat="1" applyFont="1" applyFill="1" applyBorder="1" applyAlignment="1">
      <alignment horizontal="left" vertical="center"/>
    </xf>
    <xf numFmtId="55" fontId="7" fillId="25" borderId="5" xfId="2" applyNumberFormat="1" applyFont="1" applyFill="1" applyBorder="1" applyAlignment="1">
      <alignment horizontal="left" vertical="center"/>
    </xf>
    <xf numFmtId="55" fontId="7" fillId="25" borderId="4" xfId="2" applyNumberFormat="1" applyFont="1" applyFill="1" applyBorder="1" applyAlignment="1">
      <alignment horizontal="center" vertical="center"/>
    </xf>
    <xf numFmtId="180" fontId="7" fillId="25" borderId="5" xfId="2" applyNumberFormat="1" applyFont="1" applyFill="1" applyBorder="1" applyAlignment="1">
      <alignment vertical="center" wrapText="1"/>
    </xf>
    <xf numFmtId="55" fontId="7" fillId="25" borderId="3" xfId="2" applyNumberFormat="1" applyFont="1" applyFill="1" applyBorder="1" applyAlignment="1">
      <alignment horizontal="left" vertical="center" wrapText="1"/>
    </xf>
    <xf numFmtId="177" fontId="7" fillId="25" borderId="5" xfId="2" applyNumberFormat="1" applyFont="1" applyFill="1" applyBorder="1" applyAlignment="1">
      <alignment vertical="center" wrapText="1"/>
    </xf>
    <xf numFmtId="180" fontId="7" fillId="25" borderId="5" xfId="1" applyNumberFormat="1" applyFont="1" applyFill="1" applyBorder="1" applyAlignment="1">
      <alignment vertical="center"/>
    </xf>
    <xf numFmtId="177" fontId="7" fillId="25" borderId="4" xfId="0" applyNumberFormat="1" applyFont="1" applyFill="1" applyBorder="1" applyAlignment="1">
      <alignment vertical="center"/>
    </xf>
    <xf numFmtId="55" fontId="8" fillId="25" borderId="3" xfId="2" applyNumberFormat="1" applyFont="1" applyFill="1" applyBorder="1" applyAlignment="1">
      <alignment horizontal="center" vertical="center"/>
    </xf>
    <xf numFmtId="0" fontId="7" fillId="25" borderId="0" xfId="0" applyFont="1" applyFill="1" applyBorder="1" applyAlignment="1">
      <alignment vertical="center"/>
    </xf>
    <xf numFmtId="0" fontId="7" fillId="25" borderId="11" xfId="0" applyFont="1" applyFill="1" applyBorder="1" applyAlignment="1">
      <alignment vertical="center"/>
    </xf>
    <xf numFmtId="178" fontId="7" fillId="25" borderId="5" xfId="0" applyNumberFormat="1" applyFont="1" applyFill="1" applyBorder="1" applyAlignment="1">
      <alignment horizontal="right" vertical="center"/>
    </xf>
    <xf numFmtId="179" fontId="7" fillId="25" borderId="5" xfId="1" applyNumberFormat="1" applyFont="1" applyFill="1" applyBorder="1" applyAlignment="1">
      <alignment vertical="center"/>
    </xf>
    <xf numFmtId="0" fontId="5" fillId="0" borderId="9" xfId="0" applyFont="1" applyFill="1" applyBorder="1" applyAlignment="1">
      <alignment vertical="center"/>
    </xf>
    <xf numFmtId="0" fontId="5" fillId="0" borderId="4" xfId="0" applyFont="1" applyFill="1" applyBorder="1" applyAlignment="1">
      <alignment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shrinkToFit="1"/>
    </xf>
  </cellXfs>
  <cellStyles count="52">
    <cellStyle name="20% - アクセント 1 2" xfId="9" xr:uid="{00000000-0005-0000-0000-000000000000}"/>
    <cellStyle name="20% - アクセント 2 2" xfId="10" xr:uid="{00000000-0005-0000-0000-000001000000}"/>
    <cellStyle name="20% - アクセント 3 2" xfId="11" xr:uid="{00000000-0005-0000-0000-000002000000}"/>
    <cellStyle name="20% - アクセント 4 2" xfId="12" xr:uid="{00000000-0005-0000-0000-000003000000}"/>
    <cellStyle name="20% - アクセント 5 2" xfId="13" xr:uid="{00000000-0005-0000-0000-000004000000}"/>
    <cellStyle name="20% - アクセント 6 2" xfId="14" xr:uid="{00000000-0005-0000-0000-000005000000}"/>
    <cellStyle name="40% - アクセント 1 2" xfId="15" xr:uid="{00000000-0005-0000-0000-000006000000}"/>
    <cellStyle name="40% - アクセント 2 2" xfId="16" xr:uid="{00000000-0005-0000-0000-000007000000}"/>
    <cellStyle name="40% - アクセント 3 2" xfId="17" xr:uid="{00000000-0005-0000-0000-000008000000}"/>
    <cellStyle name="40% - アクセント 4 2" xfId="18" xr:uid="{00000000-0005-0000-0000-000009000000}"/>
    <cellStyle name="40% - アクセント 5 2" xfId="19" xr:uid="{00000000-0005-0000-0000-00000A000000}"/>
    <cellStyle name="40% - アクセント 6 2" xfId="20" xr:uid="{00000000-0005-0000-0000-00000B000000}"/>
    <cellStyle name="60% - アクセント 1 2" xfId="21" xr:uid="{00000000-0005-0000-0000-00000C000000}"/>
    <cellStyle name="60% - アクセント 2 2" xfId="22" xr:uid="{00000000-0005-0000-0000-00000D000000}"/>
    <cellStyle name="60% - アクセント 3 2" xfId="23" xr:uid="{00000000-0005-0000-0000-00000E000000}"/>
    <cellStyle name="60% - アクセント 4 2" xfId="24" xr:uid="{00000000-0005-0000-0000-00000F000000}"/>
    <cellStyle name="60% - アクセント 5 2" xfId="25" xr:uid="{00000000-0005-0000-0000-000010000000}"/>
    <cellStyle name="60% - アクセント 6 2" xfId="26" xr:uid="{00000000-0005-0000-0000-000011000000}"/>
    <cellStyle name="アクセント 1 2" xfId="27" xr:uid="{00000000-0005-0000-0000-000012000000}"/>
    <cellStyle name="アクセント 2 2" xfId="28" xr:uid="{00000000-0005-0000-0000-000013000000}"/>
    <cellStyle name="アクセント 3 2" xfId="29" xr:uid="{00000000-0005-0000-0000-000014000000}"/>
    <cellStyle name="アクセント 4 2" xfId="30" xr:uid="{00000000-0005-0000-0000-000015000000}"/>
    <cellStyle name="アクセント 5 2" xfId="31" xr:uid="{00000000-0005-0000-0000-000016000000}"/>
    <cellStyle name="アクセント 6 2" xfId="32" xr:uid="{00000000-0005-0000-0000-000017000000}"/>
    <cellStyle name="タイトル 2" xfId="33" xr:uid="{00000000-0005-0000-0000-000018000000}"/>
    <cellStyle name="チェック セル 2" xfId="34" xr:uid="{00000000-0005-0000-0000-000019000000}"/>
    <cellStyle name="どちらでもない 2" xfId="35" xr:uid="{00000000-0005-0000-0000-00001A000000}"/>
    <cellStyle name="パーセント 2" xfId="6" xr:uid="{00000000-0005-0000-0000-00001B000000}"/>
    <cellStyle name="メモ 2" xfId="36" xr:uid="{00000000-0005-0000-0000-00001C000000}"/>
    <cellStyle name="リンク セル 2" xfId="37" xr:uid="{00000000-0005-0000-0000-00001D000000}"/>
    <cellStyle name="悪い 2" xfId="38" xr:uid="{00000000-0005-0000-0000-00001E000000}"/>
    <cellStyle name="計算 2" xfId="39" xr:uid="{00000000-0005-0000-0000-00001F000000}"/>
    <cellStyle name="警告文 2" xfId="40" xr:uid="{00000000-0005-0000-0000-000020000000}"/>
    <cellStyle name="桁区切り" xfId="1" builtinId="6"/>
    <cellStyle name="桁区切り 2" xfId="7" xr:uid="{00000000-0005-0000-0000-000022000000}"/>
    <cellStyle name="桁区切り 3" xfId="4" xr:uid="{00000000-0005-0000-0000-000023000000}"/>
    <cellStyle name="見出し 1 2" xfId="41" xr:uid="{00000000-0005-0000-0000-000024000000}"/>
    <cellStyle name="見出し 2 2" xfId="42" xr:uid="{00000000-0005-0000-0000-000025000000}"/>
    <cellStyle name="見出し 3 2" xfId="43" xr:uid="{00000000-0005-0000-0000-000026000000}"/>
    <cellStyle name="見出し 4 2" xfId="44" xr:uid="{00000000-0005-0000-0000-000027000000}"/>
    <cellStyle name="集計 2" xfId="45" xr:uid="{00000000-0005-0000-0000-000028000000}"/>
    <cellStyle name="出力 2" xfId="46" xr:uid="{00000000-0005-0000-0000-000029000000}"/>
    <cellStyle name="説明文 2" xfId="47" xr:uid="{00000000-0005-0000-0000-00002A000000}"/>
    <cellStyle name="入力 2" xfId="48" xr:uid="{00000000-0005-0000-0000-00002B000000}"/>
    <cellStyle name="標準" xfId="0" builtinId="0"/>
    <cellStyle name="標準 2" xfId="3" xr:uid="{00000000-0005-0000-0000-00002D000000}"/>
    <cellStyle name="標準 2 2" xfId="5" xr:uid="{00000000-0005-0000-0000-00002E000000}"/>
    <cellStyle name="標準 2 3" xfId="49" xr:uid="{00000000-0005-0000-0000-00002F000000}"/>
    <cellStyle name="標準 3" xfId="50" xr:uid="{00000000-0005-0000-0000-000030000000}"/>
    <cellStyle name="標準 4" xfId="8" xr:uid="{00000000-0005-0000-0000-000031000000}"/>
    <cellStyle name="標準_Sheet1" xfId="2" xr:uid="{00000000-0005-0000-0000-000032000000}"/>
    <cellStyle name="良い 2" xfId="51" xr:uid="{00000000-0005-0000-0000-000033000000}"/>
  </cellStyles>
  <dxfs count="0"/>
  <tableStyles count="0" defaultTableStyle="TableStyleMedium2" defaultPivotStyle="PivotStyleLight16"/>
  <colors>
    <mruColors>
      <color rgb="FFFFC819"/>
      <color rgb="FF020BBE"/>
      <color rgb="FFE97B49"/>
      <color rgb="FFE8ED17"/>
      <color rgb="FFB2BD29"/>
      <color rgb="FFEAEA22"/>
      <color rgb="FFE818C0"/>
      <color rgb="FF51CF69"/>
      <color rgb="FF3DEC34"/>
      <color rgb="FF43D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autoPageBreaks="0" fitToPage="1"/>
  </sheetPr>
  <dimension ref="A1:T82"/>
  <sheetViews>
    <sheetView tabSelected="1" zoomScaleNormal="100" workbookViewId="0">
      <pane xSplit="2" ySplit="5" topLeftCell="C6" activePane="bottomRight" state="frozen"/>
      <selection pane="topRight" activeCell="C1" sqref="C1"/>
      <selection pane="bottomLeft" activeCell="A6" sqref="A6"/>
      <selection pane="bottomRight" activeCell="D6" sqref="D6"/>
    </sheetView>
  </sheetViews>
  <sheetFormatPr defaultRowHeight="18"/>
  <cols>
    <col min="3" max="3" width="2.83203125" customWidth="1"/>
    <col min="4" max="4" width="16.58203125" customWidth="1"/>
    <col min="5" max="5" width="2.83203125" customWidth="1"/>
    <col min="6" max="6" width="14.75" customWidth="1"/>
    <col min="7" max="7" width="2.83203125" customWidth="1"/>
    <col min="8" max="8" width="14.75" customWidth="1"/>
    <col min="9" max="9" width="2.83203125" customWidth="1"/>
    <col min="10" max="10" width="16.58203125" customWidth="1"/>
    <col min="11" max="11" width="2.83203125" customWidth="1"/>
    <col min="12" max="12" width="14.75" customWidth="1"/>
    <col min="13" max="13" width="2.83203125" customWidth="1"/>
    <col min="14" max="14" width="14.83203125" customWidth="1"/>
    <col min="15" max="15" width="2.83203125" customWidth="1"/>
    <col min="16" max="16" width="14.83203125" customWidth="1"/>
    <col min="17" max="17" width="2.83203125" customWidth="1"/>
    <col min="18" max="18" width="14.83203125" customWidth="1"/>
    <col min="19" max="19" width="2.83203125" customWidth="1"/>
    <col min="20" max="20" width="14.5" customWidth="1"/>
  </cols>
  <sheetData>
    <row r="1" spans="1:20">
      <c r="A1" s="1"/>
      <c r="B1" s="1"/>
      <c r="C1" s="1"/>
      <c r="D1" s="1"/>
      <c r="E1" s="1"/>
      <c r="F1" s="1"/>
      <c r="G1" s="1"/>
      <c r="H1" s="1"/>
      <c r="I1" s="1"/>
      <c r="J1" s="1"/>
      <c r="K1" s="1"/>
      <c r="L1" s="1"/>
      <c r="M1" s="1"/>
      <c r="N1" s="1"/>
      <c r="O1" s="1"/>
      <c r="P1" s="1"/>
      <c r="Q1" s="1"/>
      <c r="R1" s="1"/>
      <c r="S1" s="1"/>
      <c r="T1" s="1"/>
    </row>
    <row r="2" spans="1:20">
      <c r="A2" s="1" t="s">
        <v>85</v>
      </c>
      <c r="B2" s="1"/>
      <c r="C2" s="1"/>
      <c r="D2" s="1"/>
      <c r="E2" s="1"/>
      <c r="F2" s="1"/>
      <c r="G2" s="1"/>
      <c r="H2" s="1"/>
      <c r="I2" s="1"/>
      <c r="J2" s="1"/>
      <c r="K2" s="1"/>
      <c r="L2" s="1"/>
      <c r="M2" s="1"/>
      <c r="N2" s="1"/>
      <c r="O2" s="1"/>
      <c r="P2" s="1"/>
      <c r="Q2" s="1"/>
      <c r="R2" s="1"/>
      <c r="S2" s="1"/>
      <c r="T2" s="1"/>
    </row>
    <row r="3" spans="1:20">
      <c r="A3" s="22" t="s">
        <v>64</v>
      </c>
      <c r="B3" s="1"/>
      <c r="C3" s="1"/>
      <c r="D3" s="1"/>
      <c r="E3" s="1"/>
      <c r="F3" s="1"/>
      <c r="G3" s="1"/>
      <c r="H3" s="1"/>
      <c r="I3" s="1"/>
      <c r="J3" s="1"/>
      <c r="K3" s="1"/>
      <c r="L3" s="1"/>
      <c r="M3" s="1"/>
      <c r="N3" s="1"/>
      <c r="O3" s="1"/>
      <c r="P3" s="1"/>
      <c r="Q3" s="1"/>
      <c r="R3" s="1"/>
      <c r="S3" s="1"/>
      <c r="T3" s="1"/>
    </row>
    <row r="4" spans="1:20">
      <c r="A4" s="32"/>
      <c r="B4" s="33"/>
      <c r="C4" s="55" t="s">
        <v>83</v>
      </c>
      <c r="D4" s="56"/>
      <c r="E4" s="56"/>
      <c r="F4" s="56"/>
      <c r="G4" s="56"/>
      <c r="H4" s="57"/>
      <c r="I4" s="55" t="s">
        <v>84</v>
      </c>
      <c r="J4" s="56"/>
      <c r="K4" s="56"/>
      <c r="L4" s="56"/>
      <c r="M4" s="56"/>
      <c r="N4" s="57"/>
      <c r="O4" s="55" t="s">
        <v>25</v>
      </c>
      <c r="P4" s="56"/>
      <c r="Q4" s="56"/>
      <c r="R4" s="56"/>
      <c r="S4" s="56"/>
      <c r="T4" s="57"/>
    </row>
    <row r="5" spans="1:20" ht="35">
      <c r="A5" s="25"/>
      <c r="B5" s="26"/>
      <c r="C5" s="60" t="s">
        <v>22</v>
      </c>
      <c r="D5" s="29"/>
      <c r="E5" s="28" t="s">
        <v>16</v>
      </c>
      <c r="F5" s="29"/>
      <c r="G5" s="28" t="s">
        <v>19</v>
      </c>
      <c r="H5" s="29"/>
      <c r="I5" s="60" t="s">
        <v>22</v>
      </c>
      <c r="J5" s="29"/>
      <c r="K5" s="28" t="s">
        <v>16</v>
      </c>
      <c r="L5" s="29"/>
      <c r="M5" s="28" t="s">
        <v>19</v>
      </c>
      <c r="N5" s="29"/>
      <c r="O5" s="28" t="s">
        <v>18</v>
      </c>
      <c r="P5" s="29"/>
      <c r="Q5" s="28" t="s">
        <v>16</v>
      </c>
      <c r="R5" s="29"/>
      <c r="S5" s="28" t="s">
        <v>19</v>
      </c>
      <c r="T5" s="29"/>
    </row>
    <row r="6" spans="1:20" s="68" customFormat="1" ht="18" customHeight="1">
      <c r="A6" s="78" t="s">
        <v>0</v>
      </c>
      <c r="B6" s="79" t="s">
        <v>1</v>
      </c>
      <c r="C6" s="80"/>
      <c r="D6" s="81">
        <v>266137</v>
      </c>
      <c r="E6" s="82"/>
      <c r="F6" s="83">
        <v>-4.7</v>
      </c>
      <c r="G6" s="82"/>
      <c r="H6" s="72">
        <v>1</v>
      </c>
      <c r="I6" s="80"/>
      <c r="J6" s="84">
        <v>220968</v>
      </c>
      <c r="K6" s="71"/>
      <c r="L6" s="72">
        <v>-5.8</v>
      </c>
      <c r="M6" s="71"/>
      <c r="N6" s="72">
        <v>1.2</v>
      </c>
      <c r="O6" s="73"/>
      <c r="P6" s="70">
        <v>293269</v>
      </c>
      <c r="Q6" s="71" t="s">
        <v>58</v>
      </c>
      <c r="R6" s="72">
        <v>2.2000000000000002</v>
      </c>
      <c r="S6" s="71" t="s">
        <v>58</v>
      </c>
      <c r="T6" s="72">
        <v>-2.9</v>
      </c>
    </row>
    <row r="7" spans="1:20" s="68" customFormat="1" ht="18" customHeight="1">
      <c r="A7" s="78" t="s">
        <v>0</v>
      </c>
      <c r="B7" s="79" t="s">
        <v>2</v>
      </c>
      <c r="C7" s="80"/>
      <c r="D7" s="81">
        <v>255145</v>
      </c>
      <c r="E7" s="82"/>
      <c r="F7" s="83">
        <v>-4.3</v>
      </c>
      <c r="G7" s="82"/>
      <c r="H7" s="72">
        <v>5.0999999999999996</v>
      </c>
      <c r="I7" s="80"/>
      <c r="J7" s="84">
        <v>211139</v>
      </c>
      <c r="K7" s="71"/>
      <c r="L7" s="72">
        <v>-5.5</v>
      </c>
      <c r="M7" s="71"/>
      <c r="N7" s="72">
        <v>5.9</v>
      </c>
      <c r="O7" s="73"/>
      <c r="P7" s="70">
        <v>282742</v>
      </c>
      <c r="Q7" s="71" t="s">
        <v>58</v>
      </c>
      <c r="R7" s="72">
        <v>0.7</v>
      </c>
      <c r="S7" s="71" t="s">
        <v>58</v>
      </c>
      <c r="T7" s="72">
        <v>-1.8</v>
      </c>
    </row>
    <row r="8" spans="1:20" s="68" customFormat="1" ht="18" customHeight="1">
      <c r="A8" s="78" t="s">
        <v>0</v>
      </c>
      <c r="B8" s="79" t="s">
        <v>3</v>
      </c>
      <c r="C8" s="80"/>
      <c r="D8" s="81">
        <v>268421</v>
      </c>
      <c r="E8" s="82"/>
      <c r="F8" s="83">
        <v>-0.5</v>
      </c>
      <c r="G8" s="82"/>
      <c r="H8" s="72">
        <v>2.1</v>
      </c>
      <c r="I8" s="80"/>
      <c r="J8" s="84">
        <v>224087</v>
      </c>
      <c r="K8" s="71"/>
      <c r="L8" s="72">
        <v>-0.3</v>
      </c>
      <c r="M8" s="71"/>
      <c r="N8" s="72">
        <v>2.7</v>
      </c>
      <c r="O8" s="73"/>
      <c r="P8" s="70">
        <v>330980</v>
      </c>
      <c r="Q8" s="71" t="s">
        <v>58</v>
      </c>
      <c r="R8" s="72">
        <v>1.4</v>
      </c>
      <c r="S8" s="71" t="s">
        <v>58</v>
      </c>
      <c r="T8" s="72">
        <v>0.7</v>
      </c>
    </row>
    <row r="9" spans="1:20" s="68" customFormat="1" ht="18" customHeight="1">
      <c r="A9" s="78" t="s">
        <v>0</v>
      </c>
      <c r="B9" s="79" t="s">
        <v>4</v>
      </c>
      <c r="C9" s="80"/>
      <c r="D9" s="81">
        <v>230525</v>
      </c>
      <c r="E9" s="82"/>
      <c r="F9" s="83">
        <v>0.3</v>
      </c>
      <c r="G9" s="82"/>
      <c r="H9" s="72">
        <v>-5.4</v>
      </c>
      <c r="I9" s="80"/>
      <c r="J9" s="84">
        <v>190518</v>
      </c>
      <c r="K9" s="71"/>
      <c r="L9" s="72">
        <v>-0.1</v>
      </c>
      <c r="M9" s="71"/>
      <c r="N9" s="72">
        <v>-5.9</v>
      </c>
      <c r="O9" s="73"/>
      <c r="P9" s="70">
        <v>306404</v>
      </c>
      <c r="Q9" s="71" t="s">
        <v>58</v>
      </c>
      <c r="R9" s="72">
        <v>2.6</v>
      </c>
      <c r="S9" s="71" t="s">
        <v>58</v>
      </c>
      <c r="T9" s="72">
        <v>-4.5</v>
      </c>
    </row>
    <row r="10" spans="1:20" s="68" customFormat="1" ht="18" customHeight="1">
      <c r="A10" s="78" t="s">
        <v>0</v>
      </c>
      <c r="B10" s="79" t="s">
        <v>5</v>
      </c>
      <c r="C10" s="80"/>
      <c r="D10" s="81">
        <v>252937</v>
      </c>
      <c r="E10" s="82"/>
      <c r="F10" s="83">
        <v>0</v>
      </c>
      <c r="G10" s="82"/>
      <c r="H10" s="72">
        <v>-0.4</v>
      </c>
      <c r="I10" s="80"/>
      <c r="J10" s="84">
        <v>211555</v>
      </c>
      <c r="K10" s="71"/>
      <c r="L10" s="72">
        <v>0.1</v>
      </c>
      <c r="M10" s="71"/>
      <c r="N10" s="72">
        <v>-1.4</v>
      </c>
      <c r="O10" s="73"/>
      <c r="P10" s="70">
        <v>319346</v>
      </c>
      <c r="Q10" s="71" t="s">
        <v>58</v>
      </c>
      <c r="R10" s="72">
        <v>3.1</v>
      </c>
      <c r="S10" s="71" t="s">
        <v>58</v>
      </c>
      <c r="T10" s="72">
        <v>1.4</v>
      </c>
    </row>
    <row r="11" spans="1:20" s="68" customFormat="1" ht="18" customHeight="1">
      <c r="A11" s="78" t="s">
        <v>0</v>
      </c>
      <c r="B11" s="79" t="s">
        <v>6</v>
      </c>
      <c r="C11" s="80"/>
      <c r="D11" s="81">
        <v>231773</v>
      </c>
      <c r="E11" s="82"/>
      <c r="F11" s="83">
        <v>0.3</v>
      </c>
      <c r="G11" s="82"/>
      <c r="H11" s="72">
        <v>-5.2</v>
      </c>
      <c r="I11" s="80"/>
      <c r="J11" s="84">
        <v>190763</v>
      </c>
      <c r="K11" s="71"/>
      <c r="L11" s="72">
        <v>0.7</v>
      </c>
      <c r="M11" s="71"/>
      <c r="N11" s="72">
        <v>-6.9</v>
      </c>
      <c r="O11" s="73"/>
      <c r="P11" s="70">
        <v>326201</v>
      </c>
      <c r="Q11" s="71" t="s">
        <v>58</v>
      </c>
      <c r="R11" s="72">
        <v>0.7</v>
      </c>
      <c r="S11" s="71" t="s">
        <v>58</v>
      </c>
      <c r="T11" s="72">
        <v>1.6</v>
      </c>
    </row>
    <row r="12" spans="1:20" s="68" customFormat="1" ht="18" customHeight="1">
      <c r="A12" s="78" t="s">
        <v>0</v>
      </c>
      <c r="B12" s="79" t="s">
        <v>7</v>
      </c>
      <c r="C12" s="80"/>
      <c r="D12" s="81">
        <v>232764</v>
      </c>
      <c r="E12" s="82"/>
      <c r="F12" s="83">
        <v>0.8</v>
      </c>
      <c r="G12" s="82"/>
      <c r="H12" s="72">
        <v>-6.8</v>
      </c>
      <c r="I12" s="80"/>
      <c r="J12" s="84">
        <v>189450</v>
      </c>
      <c r="K12" s="71"/>
      <c r="L12" s="72">
        <v>3.9</v>
      </c>
      <c r="M12" s="71"/>
      <c r="N12" s="72">
        <v>-8.1</v>
      </c>
      <c r="O12" s="73"/>
      <c r="P12" s="70">
        <v>370301</v>
      </c>
      <c r="Q12" s="71" t="s">
        <v>58</v>
      </c>
      <c r="R12" s="72">
        <v>1.8</v>
      </c>
      <c r="S12" s="71" t="s">
        <v>58</v>
      </c>
      <c r="T12" s="72">
        <v>-1.7</v>
      </c>
    </row>
    <row r="13" spans="1:20" s="68" customFormat="1" ht="18" customHeight="1">
      <c r="A13" s="78" t="s">
        <v>0</v>
      </c>
      <c r="B13" s="79" t="s">
        <v>8</v>
      </c>
      <c r="C13" s="80"/>
      <c r="D13" s="81">
        <v>236346</v>
      </c>
      <c r="E13" s="82"/>
      <c r="F13" s="83">
        <v>-1.1000000000000001</v>
      </c>
      <c r="G13" s="82"/>
      <c r="H13" s="72">
        <v>-5.0999999999999996</v>
      </c>
      <c r="I13" s="80"/>
      <c r="J13" s="84">
        <v>189103</v>
      </c>
      <c r="K13" s="71"/>
      <c r="L13" s="72">
        <v>-0.3</v>
      </c>
      <c r="M13" s="71"/>
      <c r="N13" s="72">
        <v>-4.9000000000000004</v>
      </c>
      <c r="O13" s="73"/>
      <c r="P13" s="70">
        <v>315998</v>
      </c>
      <c r="Q13" s="71" t="s">
        <v>58</v>
      </c>
      <c r="R13" s="72">
        <v>1.7</v>
      </c>
      <c r="S13" s="71" t="s">
        <v>58</v>
      </c>
      <c r="T13" s="72">
        <v>1.7</v>
      </c>
    </row>
    <row r="14" spans="1:20" s="68" customFormat="1" ht="18" customHeight="1">
      <c r="A14" s="78" t="s">
        <v>0</v>
      </c>
      <c r="B14" s="79" t="s">
        <v>9</v>
      </c>
      <c r="C14" s="80"/>
      <c r="D14" s="81">
        <v>261635</v>
      </c>
      <c r="E14" s="82"/>
      <c r="F14" s="83">
        <v>-4</v>
      </c>
      <c r="G14" s="82"/>
      <c r="H14" s="72">
        <v>-6.3</v>
      </c>
      <c r="I14" s="80"/>
      <c r="J14" s="84">
        <v>214124</v>
      </c>
      <c r="K14" s="71"/>
      <c r="L14" s="72">
        <v>-4.5999999999999996</v>
      </c>
      <c r="M14" s="71"/>
      <c r="N14" s="72">
        <v>-7.2</v>
      </c>
      <c r="O14" s="73"/>
      <c r="P14" s="70">
        <v>300485</v>
      </c>
      <c r="Q14" s="71" t="s">
        <v>58</v>
      </c>
      <c r="R14" s="72">
        <v>-2.7</v>
      </c>
      <c r="S14" s="71" t="s">
        <v>58</v>
      </c>
      <c r="T14" s="72">
        <v>-8.5</v>
      </c>
    </row>
    <row r="15" spans="1:20" s="68" customFormat="1" ht="18" customHeight="1">
      <c r="A15" s="78" t="s">
        <v>0</v>
      </c>
      <c r="B15" s="79" t="s">
        <v>10</v>
      </c>
      <c r="C15" s="80"/>
      <c r="D15" s="81">
        <v>255740</v>
      </c>
      <c r="E15" s="82"/>
      <c r="F15" s="83">
        <v>2.1</v>
      </c>
      <c r="G15" s="82"/>
      <c r="H15" s="72">
        <v>0.8</v>
      </c>
      <c r="I15" s="80"/>
      <c r="J15" s="84">
        <v>210869</v>
      </c>
      <c r="K15" s="71"/>
      <c r="L15" s="72">
        <v>2</v>
      </c>
      <c r="M15" s="71"/>
      <c r="N15" s="72">
        <v>2.1</v>
      </c>
      <c r="O15" s="73"/>
      <c r="P15" s="70">
        <v>338135</v>
      </c>
      <c r="Q15" s="71" t="s">
        <v>58</v>
      </c>
      <c r="R15" s="72">
        <v>4.2</v>
      </c>
      <c r="S15" s="71" t="s">
        <v>58</v>
      </c>
      <c r="T15" s="72">
        <v>4.5</v>
      </c>
    </row>
    <row r="16" spans="1:20" s="68" customFormat="1" ht="18" customHeight="1">
      <c r="A16" s="78" t="s">
        <v>0</v>
      </c>
      <c r="B16" s="79" t="s">
        <v>11</v>
      </c>
      <c r="C16" s="80"/>
      <c r="D16" s="81">
        <v>263442</v>
      </c>
      <c r="E16" s="82"/>
      <c r="F16" s="83">
        <v>2.8</v>
      </c>
      <c r="G16" s="82"/>
      <c r="H16" s="72">
        <v>8.6999999999999993</v>
      </c>
      <c r="I16" s="80"/>
      <c r="J16" s="84">
        <v>218551</v>
      </c>
      <c r="K16" s="71"/>
      <c r="L16" s="72">
        <v>3.1</v>
      </c>
      <c r="M16" s="71"/>
      <c r="N16" s="72">
        <v>9</v>
      </c>
      <c r="O16" s="73"/>
      <c r="P16" s="70">
        <v>348774</v>
      </c>
      <c r="Q16" s="71" t="s">
        <v>58</v>
      </c>
      <c r="R16" s="72">
        <v>2</v>
      </c>
      <c r="S16" s="71" t="s">
        <v>58</v>
      </c>
      <c r="T16" s="72">
        <v>2.1</v>
      </c>
    </row>
    <row r="17" spans="1:20" s="68" customFormat="1" ht="18" customHeight="1">
      <c r="A17" s="78" t="s">
        <v>0</v>
      </c>
      <c r="B17" s="79" t="s">
        <v>12</v>
      </c>
      <c r="C17" s="80"/>
      <c r="D17" s="81">
        <v>284546</v>
      </c>
      <c r="E17" s="82"/>
      <c r="F17" s="83">
        <v>1.9</v>
      </c>
      <c r="G17" s="82"/>
      <c r="H17" s="72">
        <v>4.5999999999999996</v>
      </c>
      <c r="I17" s="80"/>
      <c r="J17" s="84">
        <v>238619</v>
      </c>
      <c r="K17" s="71"/>
      <c r="L17" s="72">
        <v>2.9</v>
      </c>
      <c r="M17" s="71"/>
      <c r="N17" s="72">
        <v>3.3</v>
      </c>
      <c r="O17" s="73"/>
      <c r="P17" s="70">
        <v>441620</v>
      </c>
      <c r="Q17" s="71" t="s">
        <v>58</v>
      </c>
      <c r="R17" s="72">
        <v>-1.3</v>
      </c>
      <c r="S17" s="71" t="s">
        <v>58</v>
      </c>
      <c r="T17" s="72">
        <v>0.5</v>
      </c>
    </row>
    <row r="18" spans="1:20" s="68" customFormat="1" ht="18" customHeight="1">
      <c r="A18" s="78" t="s">
        <v>13</v>
      </c>
      <c r="B18" s="79" t="s">
        <v>1</v>
      </c>
      <c r="C18" s="80"/>
      <c r="D18" s="81">
        <v>263459</v>
      </c>
      <c r="E18" s="71" t="s">
        <v>58</v>
      </c>
      <c r="F18" s="72">
        <v>-1</v>
      </c>
      <c r="G18" s="71"/>
      <c r="H18" s="72" t="s">
        <v>41</v>
      </c>
      <c r="I18" s="80"/>
      <c r="J18" s="84">
        <v>218439</v>
      </c>
      <c r="K18" s="71" t="s">
        <v>58</v>
      </c>
      <c r="L18" s="72">
        <v>-1.1000000000000001</v>
      </c>
      <c r="M18" s="71"/>
      <c r="N18" s="72" t="s">
        <v>41</v>
      </c>
      <c r="O18" s="73"/>
      <c r="P18" s="70">
        <v>301955</v>
      </c>
      <c r="Q18" s="71" t="s">
        <v>58</v>
      </c>
      <c r="R18" s="72">
        <v>3</v>
      </c>
      <c r="S18" s="71" t="s">
        <v>58</v>
      </c>
      <c r="T18" s="72" t="s">
        <v>41</v>
      </c>
    </row>
    <row r="19" spans="1:20" s="68" customFormat="1" ht="18" customHeight="1">
      <c r="A19" s="78" t="s">
        <v>13</v>
      </c>
      <c r="B19" s="79" t="s">
        <v>2</v>
      </c>
      <c r="C19" s="80"/>
      <c r="D19" s="81">
        <v>242813</v>
      </c>
      <c r="E19" s="71" t="s">
        <v>58</v>
      </c>
      <c r="F19" s="72">
        <v>-4.8</v>
      </c>
      <c r="G19" s="71"/>
      <c r="H19" s="72" t="s">
        <v>41</v>
      </c>
      <c r="I19" s="80"/>
      <c r="J19" s="84">
        <v>199343</v>
      </c>
      <c r="K19" s="71" t="s">
        <v>58</v>
      </c>
      <c r="L19" s="72">
        <v>-5.6</v>
      </c>
      <c r="M19" s="71"/>
      <c r="N19" s="72" t="s">
        <v>41</v>
      </c>
      <c r="O19" s="73"/>
      <c r="P19" s="70">
        <v>287890</v>
      </c>
      <c r="Q19" s="71" t="s">
        <v>58</v>
      </c>
      <c r="R19" s="72">
        <v>1.8</v>
      </c>
      <c r="S19" s="71" t="s">
        <v>58</v>
      </c>
      <c r="T19" s="72" t="s">
        <v>41</v>
      </c>
    </row>
    <row r="20" spans="1:20" s="68" customFormat="1" ht="18" customHeight="1">
      <c r="A20" s="78" t="s">
        <v>13</v>
      </c>
      <c r="B20" s="79" t="s">
        <v>3</v>
      </c>
      <c r="C20" s="80"/>
      <c r="D20" s="81">
        <v>262839</v>
      </c>
      <c r="E20" s="71" t="s">
        <v>58</v>
      </c>
      <c r="F20" s="72">
        <v>-2.1</v>
      </c>
      <c r="G20" s="71"/>
      <c r="H20" s="72" t="s">
        <v>41</v>
      </c>
      <c r="I20" s="80"/>
      <c r="J20" s="84">
        <v>218198</v>
      </c>
      <c r="K20" s="71" t="s">
        <v>58</v>
      </c>
      <c r="L20" s="72">
        <v>-2.6</v>
      </c>
      <c r="M20" s="71"/>
      <c r="N20" s="72" t="s">
        <v>41</v>
      </c>
      <c r="O20" s="73"/>
      <c r="P20" s="70">
        <v>328635</v>
      </c>
      <c r="Q20" s="71" t="s">
        <v>58</v>
      </c>
      <c r="R20" s="72">
        <v>-0.7</v>
      </c>
      <c r="S20" s="71" t="s">
        <v>58</v>
      </c>
      <c r="T20" s="72" t="s">
        <v>41</v>
      </c>
    </row>
    <row r="21" spans="1:20" s="68" customFormat="1" ht="18" customHeight="1">
      <c r="A21" s="78" t="s">
        <v>13</v>
      </c>
      <c r="B21" s="79" t="s">
        <v>4</v>
      </c>
      <c r="C21" s="80"/>
      <c r="D21" s="81">
        <v>243740</v>
      </c>
      <c r="E21" s="71" t="s">
        <v>58</v>
      </c>
      <c r="F21" s="72">
        <v>5.7</v>
      </c>
      <c r="G21" s="71"/>
      <c r="H21" s="72" t="s">
        <v>41</v>
      </c>
      <c r="I21" s="80"/>
      <c r="J21" s="84">
        <v>202569</v>
      </c>
      <c r="K21" s="71" t="s">
        <v>58</v>
      </c>
      <c r="L21" s="72">
        <v>6.3</v>
      </c>
      <c r="M21" s="71"/>
      <c r="N21" s="72" t="s">
        <v>41</v>
      </c>
      <c r="O21" s="73"/>
      <c r="P21" s="70">
        <v>320846</v>
      </c>
      <c r="Q21" s="71" t="s">
        <v>58</v>
      </c>
      <c r="R21" s="72">
        <v>4.7</v>
      </c>
      <c r="S21" s="71" t="s">
        <v>58</v>
      </c>
      <c r="T21" s="72" t="s">
        <v>41</v>
      </c>
    </row>
    <row r="22" spans="1:20" s="68" customFormat="1" ht="18" customHeight="1">
      <c r="A22" s="78" t="s">
        <v>13</v>
      </c>
      <c r="B22" s="79" t="s">
        <v>5</v>
      </c>
      <c r="C22" s="80"/>
      <c r="D22" s="81">
        <v>253972</v>
      </c>
      <c r="E22" s="71" t="s">
        <v>58</v>
      </c>
      <c r="F22" s="72">
        <v>0.4</v>
      </c>
      <c r="G22" s="71"/>
      <c r="H22" s="72" t="s">
        <v>41</v>
      </c>
      <c r="I22" s="80"/>
      <c r="J22" s="84">
        <v>214465</v>
      </c>
      <c r="K22" s="71" t="s">
        <v>58</v>
      </c>
      <c r="L22" s="72">
        <v>1.4</v>
      </c>
      <c r="M22" s="71"/>
      <c r="N22" s="72" t="s">
        <v>41</v>
      </c>
      <c r="O22" s="73"/>
      <c r="P22" s="70">
        <v>314904</v>
      </c>
      <c r="Q22" s="71" t="s">
        <v>58</v>
      </c>
      <c r="R22" s="72">
        <v>-1.4</v>
      </c>
      <c r="S22" s="71" t="s">
        <v>58</v>
      </c>
      <c r="T22" s="72" t="s">
        <v>41</v>
      </c>
    </row>
    <row r="23" spans="1:20" s="68" customFormat="1" ht="18" customHeight="1">
      <c r="A23" s="78" t="s">
        <v>13</v>
      </c>
      <c r="B23" s="79" t="s">
        <v>6</v>
      </c>
      <c r="C23" s="80"/>
      <c r="D23" s="81">
        <v>244359</v>
      </c>
      <c r="E23" s="71" t="s">
        <v>58</v>
      </c>
      <c r="F23" s="72">
        <v>5.4</v>
      </c>
      <c r="G23" s="71"/>
      <c r="H23" s="72" t="s">
        <v>41</v>
      </c>
      <c r="I23" s="80"/>
      <c r="J23" s="84">
        <v>204966</v>
      </c>
      <c r="K23" s="71" t="s">
        <v>58</v>
      </c>
      <c r="L23" s="72">
        <v>7.4</v>
      </c>
      <c r="M23" s="71"/>
      <c r="N23" s="72" t="s">
        <v>41</v>
      </c>
      <c r="O23" s="73"/>
      <c r="P23" s="70">
        <v>321168</v>
      </c>
      <c r="Q23" s="71" t="s">
        <v>58</v>
      </c>
      <c r="R23" s="72">
        <v>-1.5</v>
      </c>
      <c r="S23" s="71" t="s">
        <v>58</v>
      </c>
      <c r="T23" s="72" t="s">
        <v>41</v>
      </c>
    </row>
    <row r="24" spans="1:20" s="68" customFormat="1" ht="18" customHeight="1">
      <c r="A24" s="78" t="s">
        <v>13</v>
      </c>
      <c r="B24" s="79" t="s">
        <v>7</v>
      </c>
      <c r="C24" s="80"/>
      <c r="D24" s="81">
        <v>249687</v>
      </c>
      <c r="E24" s="71" t="s">
        <v>58</v>
      </c>
      <c r="F24" s="72">
        <v>7.3</v>
      </c>
      <c r="G24" s="71"/>
      <c r="H24" s="72" t="s">
        <v>41</v>
      </c>
      <c r="I24" s="80"/>
      <c r="J24" s="84">
        <v>206255</v>
      </c>
      <c r="K24" s="71" t="s">
        <v>58</v>
      </c>
      <c r="L24" s="72">
        <v>8.9</v>
      </c>
      <c r="M24" s="71"/>
      <c r="N24" s="72" t="s">
        <v>41</v>
      </c>
      <c r="O24" s="73"/>
      <c r="P24" s="70">
        <v>376704</v>
      </c>
      <c r="Q24" s="71" t="s">
        <v>58</v>
      </c>
      <c r="R24" s="72">
        <v>1.7</v>
      </c>
      <c r="S24" s="71" t="s">
        <v>58</v>
      </c>
      <c r="T24" s="72" t="s">
        <v>41</v>
      </c>
    </row>
    <row r="25" spans="1:20" s="68" customFormat="1" ht="18" customHeight="1">
      <c r="A25" s="78" t="s">
        <v>13</v>
      </c>
      <c r="B25" s="79" t="s">
        <v>8</v>
      </c>
      <c r="C25" s="80"/>
      <c r="D25" s="81">
        <v>249046</v>
      </c>
      <c r="E25" s="71" t="s">
        <v>58</v>
      </c>
      <c r="F25" s="72">
        <v>5.4</v>
      </c>
      <c r="G25" s="71"/>
      <c r="H25" s="72" t="s">
        <v>41</v>
      </c>
      <c r="I25" s="80"/>
      <c r="J25" s="84">
        <v>198951</v>
      </c>
      <c r="K25" s="71" t="s">
        <v>58</v>
      </c>
      <c r="L25" s="72">
        <v>5.2</v>
      </c>
      <c r="M25" s="71"/>
      <c r="N25" s="72" t="s">
        <v>41</v>
      </c>
      <c r="O25" s="73"/>
      <c r="P25" s="70">
        <v>310860</v>
      </c>
      <c r="Q25" s="71" t="s">
        <v>58</v>
      </c>
      <c r="R25" s="72">
        <v>-1.6</v>
      </c>
      <c r="S25" s="71" t="s">
        <v>58</v>
      </c>
      <c r="T25" s="72" t="s">
        <v>41</v>
      </c>
    </row>
    <row r="26" spans="1:20" s="68" customFormat="1" ht="18" customHeight="1">
      <c r="A26" s="78" t="s">
        <v>13</v>
      </c>
      <c r="B26" s="79" t="s">
        <v>9</v>
      </c>
      <c r="C26" s="80"/>
      <c r="D26" s="81">
        <v>279108</v>
      </c>
      <c r="E26" s="71" t="s">
        <v>58</v>
      </c>
      <c r="F26" s="72">
        <v>6.7</v>
      </c>
      <c r="G26" s="71"/>
      <c r="H26" s="72" t="s">
        <v>41</v>
      </c>
      <c r="I26" s="80"/>
      <c r="J26" s="84">
        <v>230747</v>
      </c>
      <c r="K26" s="71" t="s">
        <v>58</v>
      </c>
      <c r="L26" s="72">
        <v>7.8</v>
      </c>
      <c r="M26" s="71"/>
      <c r="N26" s="72" t="s">
        <v>41</v>
      </c>
      <c r="O26" s="73"/>
      <c r="P26" s="70">
        <v>328222</v>
      </c>
      <c r="Q26" s="71" t="s">
        <v>58</v>
      </c>
      <c r="R26" s="72">
        <v>9.1999999999999993</v>
      </c>
      <c r="S26" s="71" t="s">
        <v>58</v>
      </c>
      <c r="T26" s="72" t="s">
        <v>41</v>
      </c>
    </row>
    <row r="27" spans="1:20" s="68" customFormat="1" ht="18" customHeight="1">
      <c r="A27" s="78" t="s">
        <v>13</v>
      </c>
      <c r="B27" s="79" t="s">
        <v>10</v>
      </c>
      <c r="C27" s="80"/>
      <c r="D27" s="81">
        <v>253812</v>
      </c>
      <c r="E27" s="71" t="s">
        <v>58</v>
      </c>
      <c r="F27" s="72">
        <v>-0.8</v>
      </c>
      <c r="G27" s="71"/>
      <c r="H27" s="72" t="s">
        <v>41</v>
      </c>
      <c r="I27" s="80"/>
      <c r="J27" s="84">
        <v>206629</v>
      </c>
      <c r="K27" s="71" t="s">
        <v>58</v>
      </c>
      <c r="L27" s="72">
        <v>-2</v>
      </c>
      <c r="M27" s="71"/>
      <c r="N27" s="72" t="s">
        <v>41</v>
      </c>
      <c r="O27" s="73"/>
      <c r="P27" s="70">
        <v>323620</v>
      </c>
      <c r="Q27" s="71" t="s">
        <v>58</v>
      </c>
      <c r="R27" s="72">
        <v>-4.3</v>
      </c>
      <c r="S27" s="71" t="s">
        <v>58</v>
      </c>
      <c r="T27" s="72" t="s">
        <v>41</v>
      </c>
    </row>
    <row r="28" spans="1:20" s="68" customFormat="1" ht="18" customHeight="1">
      <c r="A28" s="78" t="s">
        <v>13</v>
      </c>
      <c r="B28" s="79" t="s">
        <v>11</v>
      </c>
      <c r="C28" s="80"/>
      <c r="D28" s="81">
        <v>242309</v>
      </c>
      <c r="E28" s="71" t="s">
        <v>58</v>
      </c>
      <c r="F28" s="72">
        <v>-8</v>
      </c>
      <c r="G28" s="71"/>
      <c r="H28" s="72" t="s">
        <v>41</v>
      </c>
      <c r="I28" s="80"/>
      <c r="J28" s="84">
        <v>200553</v>
      </c>
      <c r="K28" s="71" t="s">
        <v>58</v>
      </c>
      <c r="L28" s="72">
        <v>-8.1999999999999993</v>
      </c>
      <c r="M28" s="71"/>
      <c r="N28" s="72" t="s">
        <v>41</v>
      </c>
      <c r="O28" s="73"/>
      <c r="P28" s="70">
        <v>341520</v>
      </c>
      <c r="Q28" s="71" t="s">
        <v>58</v>
      </c>
      <c r="R28" s="72">
        <v>-2.1</v>
      </c>
      <c r="S28" s="71" t="s">
        <v>58</v>
      </c>
      <c r="T28" s="72" t="s">
        <v>41</v>
      </c>
    </row>
    <row r="29" spans="1:20" s="68" customFormat="1" ht="18" customHeight="1">
      <c r="A29" s="78" t="s">
        <v>13</v>
      </c>
      <c r="B29" s="79" t="s">
        <v>12</v>
      </c>
      <c r="C29" s="80"/>
      <c r="D29" s="81">
        <v>272109</v>
      </c>
      <c r="E29" s="71" t="s">
        <v>58</v>
      </c>
      <c r="F29" s="72">
        <v>-4.4000000000000004</v>
      </c>
      <c r="G29" s="71"/>
      <c r="H29" s="72" t="s">
        <v>41</v>
      </c>
      <c r="I29" s="80"/>
      <c r="J29" s="84">
        <v>231036</v>
      </c>
      <c r="K29" s="71" t="s">
        <v>58</v>
      </c>
      <c r="L29" s="72">
        <v>-3.2</v>
      </c>
      <c r="M29" s="71"/>
      <c r="N29" s="72" t="s">
        <v>41</v>
      </c>
      <c r="O29" s="73"/>
      <c r="P29" s="70">
        <v>439487</v>
      </c>
      <c r="Q29" s="71" t="s">
        <v>58</v>
      </c>
      <c r="R29" s="72">
        <v>-0.5</v>
      </c>
      <c r="S29" s="71" t="s">
        <v>58</v>
      </c>
      <c r="T29" s="72" t="s">
        <v>41</v>
      </c>
    </row>
    <row r="30" spans="1:20" s="68" customFormat="1" ht="18" customHeight="1">
      <c r="A30" s="78" t="s">
        <v>14</v>
      </c>
      <c r="B30" s="79" t="s">
        <v>1</v>
      </c>
      <c r="C30" s="80"/>
      <c r="D30" s="81">
        <v>266849</v>
      </c>
      <c r="E30" s="71" t="s">
        <v>58</v>
      </c>
      <c r="F30" s="72">
        <v>1.3</v>
      </c>
      <c r="G30" s="71" t="s">
        <v>58</v>
      </c>
      <c r="H30" s="72">
        <v>1.3</v>
      </c>
      <c r="I30" s="80"/>
      <c r="J30" s="84">
        <v>220949</v>
      </c>
      <c r="K30" s="71" t="s">
        <v>58</v>
      </c>
      <c r="L30" s="72">
        <v>1.1000000000000001</v>
      </c>
      <c r="M30" s="71" t="s">
        <v>58</v>
      </c>
      <c r="N30" s="72">
        <v>1.1000000000000001</v>
      </c>
      <c r="O30" s="73"/>
      <c r="P30" s="70">
        <v>306305</v>
      </c>
      <c r="Q30" s="71" t="s">
        <v>58</v>
      </c>
      <c r="R30" s="72">
        <v>1.4</v>
      </c>
      <c r="S30" s="71" t="s">
        <v>58</v>
      </c>
      <c r="T30" s="72">
        <v>1.4</v>
      </c>
    </row>
    <row r="31" spans="1:20" s="68" customFormat="1" ht="18" customHeight="1">
      <c r="A31" s="78" t="s">
        <v>14</v>
      </c>
      <c r="B31" s="79" t="s">
        <v>2</v>
      </c>
      <c r="C31" s="80"/>
      <c r="D31" s="81">
        <v>248447</v>
      </c>
      <c r="E31" s="71" t="s">
        <v>58</v>
      </c>
      <c r="F31" s="72">
        <v>2.2999999999999998</v>
      </c>
      <c r="G31" s="71" t="s">
        <v>58</v>
      </c>
      <c r="H31" s="72">
        <v>2.2999999999999998</v>
      </c>
      <c r="I31" s="80"/>
      <c r="J31" s="84">
        <v>203371</v>
      </c>
      <c r="K31" s="71" t="s">
        <v>58</v>
      </c>
      <c r="L31" s="72">
        <v>2</v>
      </c>
      <c r="M31" s="71" t="s">
        <v>58</v>
      </c>
      <c r="N31" s="72">
        <v>2</v>
      </c>
      <c r="O31" s="73"/>
      <c r="P31" s="70">
        <v>296955</v>
      </c>
      <c r="Q31" s="71" t="s">
        <v>58</v>
      </c>
      <c r="R31" s="72">
        <v>3.1</v>
      </c>
      <c r="S31" s="71" t="s">
        <v>58</v>
      </c>
      <c r="T31" s="72">
        <v>3.1</v>
      </c>
    </row>
    <row r="32" spans="1:20" s="68" customFormat="1" ht="18" customHeight="1">
      <c r="A32" s="78" t="s">
        <v>14</v>
      </c>
      <c r="B32" s="79" t="s">
        <v>3</v>
      </c>
      <c r="C32" s="80"/>
      <c r="D32" s="81">
        <v>250329</v>
      </c>
      <c r="E32" s="71" t="s">
        <v>58</v>
      </c>
      <c r="F32" s="72">
        <v>-4.8</v>
      </c>
      <c r="G32" s="71" t="s">
        <v>58</v>
      </c>
      <c r="H32" s="72">
        <v>-4.8</v>
      </c>
      <c r="I32" s="80"/>
      <c r="J32" s="84">
        <v>206947</v>
      </c>
      <c r="K32" s="71" t="s">
        <v>58</v>
      </c>
      <c r="L32" s="72">
        <v>-5.2</v>
      </c>
      <c r="M32" s="71" t="s">
        <v>58</v>
      </c>
      <c r="N32" s="72">
        <v>-5.2</v>
      </c>
      <c r="O32" s="73"/>
      <c r="P32" s="70">
        <v>347788</v>
      </c>
      <c r="Q32" s="71" t="s">
        <v>58</v>
      </c>
      <c r="R32" s="72">
        <v>5.8</v>
      </c>
      <c r="S32" s="71" t="s">
        <v>58</v>
      </c>
      <c r="T32" s="72">
        <v>5.8</v>
      </c>
    </row>
    <row r="33" spans="1:20" s="68" customFormat="1" ht="18" customHeight="1">
      <c r="A33" s="78" t="s">
        <v>14</v>
      </c>
      <c r="B33" s="79" t="s">
        <v>4</v>
      </c>
      <c r="C33" s="80"/>
      <c r="D33" s="81">
        <v>202440</v>
      </c>
      <c r="E33" s="71" t="s">
        <v>58</v>
      </c>
      <c r="F33" s="72">
        <v>-10.7</v>
      </c>
      <c r="G33" s="71" t="s">
        <v>58</v>
      </c>
      <c r="H33" s="72" t="s">
        <v>41</v>
      </c>
      <c r="I33" s="80"/>
      <c r="J33" s="84">
        <v>160250</v>
      </c>
      <c r="K33" s="71" t="s">
        <v>58</v>
      </c>
      <c r="L33" s="72">
        <v>-12.2</v>
      </c>
      <c r="M33" s="71" t="s">
        <v>58</v>
      </c>
      <c r="N33" s="72" t="s">
        <v>82</v>
      </c>
      <c r="O33" s="73"/>
      <c r="P33" s="70">
        <v>358687</v>
      </c>
      <c r="Q33" s="71" t="s">
        <v>58</v>
      </c>
      <c r="R33" s="72">
        <v>11.8</v>
      </c>
      <c r="S33" s="71" t="s">
        <v>58</v>
      </c>
      <c r="T33" s="72">
        <v>11.8</v>
      </c>
    </row>
    <row r="34" spans="1:20" s="68" customFormat="1" ht="18" customHeight="1">
      <c r="A34" s="78" t="s">
        <v>14</v>
      </c>
      <c r="B34" s="79" t="s">
        <v>5</v>
      </c>
      <c r="C34" s="80"/>
      <c r="D34" s="81">
        <v>191415</v>
      </c>
      <c r="E34" s="71" t="s">
        <v>58</v>
      </c>
      <c r="F34" s="72">
        <v>-18.7</v>
      </c>
      <c r="G34" s="71" t="s">
        <v>58</v>
      </c>
      <c r="H34" s="72" t="s">
        <v>41</v>
      </c>
      <c r="I34" s="80"/>
      <c r="J34" s="84">
        <v>152457</v>
      </c>
      <c r="K34" s="71" t="s">
        <v>58</v>
      </c>
      <c r="L34" s="72">
        <v>-21.1</v>
      </c>
      <c r="M34" s="71" t="s">
        <v>58</v>
      </c>
      <c r="N34" s="72" t="s">
        <v>82</v>
      </c>
      <c r="O34" s="73"/>
      <c r="P34" s="70">
        <v>365565</v>
      </c>
      <c r="Q34" s="71" t="s">
        <v>58</v>
      </c>
      <c r="R34" s="72">
        <v>16.100000000000001</v>
      </c>
      <c r="S34" s="71" t="s">
        <v>58</v>
      </c>
      <c r="T34" s="72">
        <v>16.100000000000001</v>
      </c>
    </row>
    <row r="35" spans="1:20" s="68" customFormat="1" ht="18" customHeight="1">
      <c r="A35" s="78" t="s">
        <v>14</v>
      </c>
      <c r="B35" s="79" t="s">
        <v>6</v>
      </c>
      <c r="C35" s="80"/>
      <c r="D35" s="81">
        <v>201955</v>
      </c>
      <c r="E35" s="71" t="s">
        <v>58</v>
      </c>
      <c r="F35" s="72">
        <v>-11</v>
      </c>
      <c r="G35" s="71" t="s">
        <v>58</v>
      </c>
      <c r="H35" s="72" t="s">
        <v>41</v>
      </c>
      <c r="I35" s="80"/>
      <c r="J35" s="84">
        <v>161156</v>
      </c>
      <c r="K35" s="71" t="s">
        <v>58</v>
      </c>
      <c r="L35" s="72">
        <v>-12.7</v>
      </c>
      <c r="M35" s="71" t="s">
        <v>58</v>
      </c>
      <c r="N35" s="72" t="s">
        <v>82</v>
      </c>
      <c r="O35" s="73"/>
      <c r="P35" s="70">
        <v>380253</v>
      </c>
      <c r="Q35" s="71" t="s">
        <v>58</v>
      </c>
      <c r="R35" s="72">
        <v>18.399999999999999</v>
      </c>
      <c r="S35" s="71" t="s">
        <v>58</v>
      </c>
      <c r="T35" s="72">
        <v>18.399999999999999</v>
      </c>
    </row>
    <row r="36" spans="1:20" s="68" customFormat="1" ht="18" customHeight="1">
      <c r="A36" s="78" t="s">
        <v>14</v>
      </c>
      <c r="B36" s="79" t="s">
        <v>7</v>
      </c>
      <c r="C36" s="80"/>
      <c r="D36" s="81">
        <v>213950</v>
      </c>
      <c r="E36" s="71" t="s">
        <v>58</v>
      </c>
      <c r="F36" s="72">
        <v>-7.9</v>
      </c>
      <c r="G36" s="71" t="s">
        <v>58</v>
      </c>
      <c r="H36" s="72" t="s">
        <v>41</v>
      </c>
      <c r="I36" s="80"/>
      <c r="J36" s="84">
        <v>167354</v>
      </c>
      <c r="K36" s="71" t="s">
        <v>58</v>
      </c>
      <c r="L36" s="72">
        <v>-9.9</v>
      </c>
      <c r="M36" s="71" t="s">
        <v>58</v>
      </c>
      <c r="N36" s="72" t="s">
        <v>82</v>
      </c>
      <c r="O36" s="73"/>
      <c r="P36" s="70">
        <v>412031</v>
      </c>
      <c r="Q36" s="71" t="s">
        <v>58</v>
      </c>
      <c r="R36" s="72">
        <v>9.4</v>
      </c>
      <c r="S36" s="71" t="s">
        <v>58</v>
      </c>
      <c r="T36" s="72">
        <v>9.4</v>
      </c>
    </row>
    <row r="37" spans="1:20" s="68" customFormat="1" ht="18" customHeight="1">
      <c r="A37" s="78" t="s">
        <v>14</v>
      </c>
      <c r="B37" s="79" t="s">
        <v>8</v>
      </c>
      <c r="C37" s="80"/>
      <c r="D37" s="81">
        <v>210324</v>
      </c>
      <c r="E37" s="71" t="s">
        <v>58</v>
      </c>
      <c r="F37" s="72">
        <v>-9.8000000000000007</v>
      </c>
      <c r="G37" s="71" t="s">
        <v>58</v>
      </c>
      <c r="H37" s="72" t="s">
        <v>41</v>
      </c>
      <c r="I37" s="80"/>
      <c r="J37" s="84">
        <v>165016</v>
      </c>
      <c r="K37" s="71" t="s">
        <v>58</v>
      </c>
      <c r="L37" s="72">
        <v>-7.9</v>
      </c>
      <c r="M37" s="71" t="s">
        <v>58</v>
      </c>
      <c r="N37" s="72" t="s">
        <v>82</v>
      </c>
      <c r="O37" s="73"/>
      <c r="P37" s="70">
        <v>352498</v>
      </c>
      <c r="Q37" s="71" t="s">
        <v>58</v>
      </c>
      <c r="R37" s="72">
        <v>13.4</v>
      </c>
      <c r="S37" s="71" t="s">
        <v>58</v>
      </c>
      <c r="T37" s="72">
        <v>13.4</v>
      </c>
    </row>
    <row r="38" spans="1:20" s="68" customFormat="1" ht="18" customHeight="1">
      <c r="A38" s="78" t="s">
        <v>14</v>
      </c>
      <c r="B38" s="79" t="s">
        <v>9</v>
      </c>
      <c r="C38" s="80"/>
      <c r="D38" s="81">
        <v>210453</v>
      </c>
      <c r="E38" s="71" t="s">
        <v>58</v>
      </c>
      <c r="F38" s="72">
        <v>-19</v>
      </c>
      <c r="G38" s="71" t="s">
        <v>58</v>
      </c>
      <c r="H38" s="72" t="s">
        <v>41</v>
      </c>
      <c r="I38" s="80"/>
      <c r="J38" s="84">
        <v>164075</v>
      </c>
      <c r="K38" s="71" t="s">
        <v>58</v>
      </c>
      <c r="L38" s="72">
        <v>-21.1</v>
      </c>
      <c r="M38" s="71" t="s">
        <v>58</v>
      </c>
      <c r="N38" s="72" t="s">
        <v>82</v>
      </c>
      <c r="O38" s="73"/>
      <c r="P38" s="70">
        <v>348387</v>
      </c>
      <c r="Q38" s="71" t="s">
        <v>58</v>
      </c>
      <c r="R38" s="72">
        <v>6.1</v>
      </c>
      <c r="S38" s="71" t="s">
        <v>58</v>
      </c>
      <c r="T38" s="72">
        <v>6.1</v>
      </c>
    </row>
    <row r="39" spans="1:20" s="68" customFormat="1" ht="18" customHeight="1">
      <c r="A39" s="78" t="s">
        <v>14</v>
      </c>
      <c r="B39" s="79" t="s">
        <v>10</v>
      </c>
      <c r="C39" s="80"/>
      <c r="D39" s="81">
        <v>224685</v>
      </c>
      <c r="E39" s="71" t="s">
        <v>58</v>
      </c>
      <c r="F39" s="72">
        <v>-5.2</v>
      </c>
      <c r="G39" s="71" t="s">
        <v>58</v>
      </c>
      <c r="H39" s="72" t="s">
        <v>41</v>
      </c>
      <c r="I39" s="80"/>
      <c r="J39" s="84">
        <v>179957</v>
      </c>
      <c r="K39" s="71" t="s">
        <v>58</v>
      </c>
      <c r="L39" s="72">
        <v>-3.3</v>
      </c>
      <c r="M39" s="71" t="s">
        <v>58</v>
      </c>
      <c r="N39" s="72" t="s">
        <v>82</v>
      </c>
      <c r="O39" s="73"/>
      <c r="P39" s="70">
        <v>365903</v>
      </c>
      <c r="Q39" s="71" t="s">
        <v>58</v>
      </c>
      <c r="R39" s="72">
        <v>13.1</v>
      </c>
      <c r="S39" s="71" t="s">
        <v>58</v>
      </c>
      <c r="T39" s="72">
        <v>13.1</v>
      </c>
    </row>
    <row r="40" spans="1:20" s="68" customFormat="1" ht="18" customHeight="1">
      <c r="A40" s="78" t="s">
        <v>14</v>
      </c>
      <c r="B40" s="79" t="s">
        <v>11</v>
      </c>
      <c r="C40" s="80"/>
      <c r="D40" s="81">
        <v>217718</v>
      </c>
      <c r="E40" s="71" t="s">
        <v>58</v>
      </c>
      <c r="F40" s="72">
        <v>-3.4</v>
      </c>
      <c r="G40" s="71" t="s">
        <v>58</v>
      </c>
      <c r="H40" s="72" t="s">
        <v>41</v>
      </c>
      <c r="I40" s="80"/>
      <c r="J40" s="84">
        <v>174245</v>
      </c>
      <c r="K40" s="71" t="s">
        <v>58</v>
      </c>
      <c r="L40" s="72">
        <v>-3.6</v>
      </c>
      <c r="M40" s="71" t="s">
        <v>58</v>
      </c>
      <c r="N40" s="72" t="s">
        <v>82</v>
      </c>
      <c r="O40" s="73"/>
      <c r="P40" s="70">
        <v>379378</v>
      </c>
      <c r="Q40" s="71" t="s">
        <v>58</v>
      </c>
      <c r="R40" s="72">
        <v>11.1</v>
      </c>
      <c r="S40" s="71" t="s">
        <v>58</v>
      </c>
      <c r="T40" s="72">
        <v>11.1</v>
      </c>
    </row>
    <row r="41" spans="1:20" s="68" customFormat="1" ht="18" customHeight="1">
      <c r="A41" s="78" t="s">
        <v>14</v>
      </c>
      <c r="B41" s="79" t="s">
        <v>12</v>
      </c>
      <c r="C41" s="80"/>
      <c r="D41" s="81">
        <v>229180</v>
      </c>
      <c r="E41" s="71" t="s">
        <v>58</v>
      </c>
      <c r="F41" s="72">
        <v>-9.1</v>
      </c>
      <c r="G41" s="71" t="s">
        <v>58</v>
      </c>
      <c r="H41" s="72" t="s">
        <v>41</v>
      </c>
      <c r="I41" s="80"/>
      <c r="J41" s="84">
        <v>179899</v>
      </c>
      <c r="K41" s="71" t="s">
        <v>58</v>
      </c>
      <c r="L41" s="72">
        <v>-13.6</v>
      </c>
      <c r="M41" s="71" t="s">
        <v>58</v>
      </c>
      <c r="N41" s="72" t="s">
        <v>82</v>
      </c>
      <c r="O41" s="73"/>
      <c r="P41" s="70">
        <v>498759</v>
      </c>
      <c r="Q41" s="71" t="s">
        <v>58</v>
      </c>
      <c r="R41" s="72">
        <v>13.5</v>
      </c>
      <c r="S41" s="71" t="s">
        <v>58</v>
      </c>
      <c r="T41" s="72">
        <v>13.5</v>
      </c>
    </row>
    <row r="42" spans="1:20" s="68" customFormat="1" ht="18" customHeight="1">
      <c r="A42" s="78" t="s">
        <v>15</v>
      </c>
      <c r="B42" s="79" t="s">
        <v>1</v>
      </c>
      <c r="C42" s="80"/>
      <c r="D42" s="81">
        <v>206373</v>
      </c>
      <c r="E42" s="71" t="s">
        <v>58</v>
      </c>
      <c r="F42" s="72">
        <v>-16.899999999999999</v>
      </c>
      <c r="G42" s="71" t="s">
        <v>58</v>
      </c>
      <c r="H42" s="72">
        <v>-15.8</v>
      </c>
      <c r="I42" s="80"/>
      <c r="J42" s="84">
        <v>162728</v>
      </c>
      <c r="K42" s="71" t="s">
        <v>58</v>
      </c>
      <c r="L42" s="72">
        <v>-18.3</v>
      </c>
      <c r="M42" s="71" t="s">
        <v>58</v>
      </c>
      <c r="N42" s="72">
        <v>-17.3</v>
      </c>
      <c r="O42" s="73"/>
      <c r="P42" s="70">
        <v>344939</v>
      </c>
      <c r="Q42" s="71" t="s">
        <v>58</v>
      </c>
      <c r="R42" s="72">
        <v>12.6</v>
      </c>
      <c r="S42" s="71" t="s">
        <v>58</v>
      </c>
      <c r="T42" s="72">
        <v>14.2</v>
      </c>
    </row>
    <row r="43" spans="1:20" s="68" customFormat="1" ht="18" customHeight="1">
      <c r="A43" s="78" t="s">
        <v>15</v>
      </c>
      <c r="B43" s="79" t="s">
        <v>2</v>
      </c>
      <c r="C43" s="80"/>
      <c r="D43" s="81">
        <v>209290</v>
      </c>
      <c r="E43" s="71" t="s">
        <v>58</v>
      </c>
      <c r="F43" s="72">
        <v>-9.6999999999999993</v>
      </c>
      <c r="G43" s="71" t="s">
        <v>58</v>
      </c>
      <c r="H43" s="72">
        <v>-7.5</v>
      </c>
      <c r="I43" s="80"/>
      <c r="J43" s="84">
        <v>168127</v>
      </c>
      <c r="K43" s="71" t="s">
        <v>58</v>
      </c>
      <c r="L43" s="72">
        <v>-8.1999999999999993</v>
      </c>
      <c r="M43" s="71" t="s">
        <v>58</v>
      </c>
      <c r="N43" s="72">
        <v>-6.4</v>
      </c>
      <c r="O43" s="73"/>
      <c r="P43" s="70">
        <v>328045</v>
      </c>
      <c r="Q43" s="71" t="s">
        <v>58</v>
      </c>
      <c r="R43" s="72">
        <v>10.5</v>
      </c>
      <c r="S43" s="71" t="s">
        <v>58</v>
      </c>
      <c r="T43" s="72">
        <v>13.9</v>
      </c>
    </row>
    <row r="44" spans="1:20" s="68" customFormat="1" ht="18" customHeight="1">
      <c r="A44" s="78" t="s">
        <v>15</v>
      </c>
      <c r="B44" s="79" t="s">
        <v>3</v>
      </c>
      <c r="C44" s="80"/>
      <c r="D44" s="81">
        <v>232733</v>
      </c>
      <c r="E44" s="71" t="s">
        <v>58</v>
      </c>
      <c r="F44" s="72">
        <v>-0.1</v>
      </c>
      <c r="G44" s="71" t="s">
        <v>58</v>
      </c>
      <c r="H44" s="72">
        <v>-4.8</v>
      </c>
      <c r="I44" s="80"/>
      <c r="J44" s="84">
        <v>188045</v>
      </c>
      <c r="K44" s="71" t="s">
        <v>58</v>
      </c>
      <c r="L44" s="72">
        <v>0.9</v>
      </c>
      <c r="M44" s="71" t="s">
        <v>58</v>
      </c>
      <c r="N44" s="72">
        <v>-4.3</v>
      </c>
      <c r="O44" s="73"/>
      <c r="P44" s="70">
        <v>394341</v>
      </c>
      <c r="Q44" s="71" t="s">
        <v>58</v>
      </c>
      <c r="R44" s="72">
        <v>13.4</v>
      </c>
      <c r="S44" s="71" t="s">
        <v>58</v>
      </c>
      <c r="T44" s="72">
        <v>20</v>
      </c>
    </row>
    <row r="45" spans="1:20" s="68" customFormat="1" ht="18" customHeight="1">
      <c r="A45" s="78" t="s">
        <v>15</v>
      </c>
      <c r="B45" s="79" t="s">
        <v>4</v>
      </c>
      <c r="C45" s="80"/>
      <c r="D45" s="81">
        <v>212105</v>
      </c>
      <c r="E45" s="71" t="s">
        <v>58</v>
      </c>
      <c r="F45" s="72">
        <v>4.8</v>
      </c>
      <c r="G45" s="71" t="s">
        <v>58</v>
      </c>
      <c r="H45" s="72">
        <v>-6.5</v>
      </c>
      <c r="I45" s="80"/>
      <c r="J45" s="84">
        <v>168554</v>
      </c>
      <c r="K45" s="71" t="s">
        <v>58</v>
      </c>
      <c r="L45" s="72">
        <v>5.2</v>
      </c>
      <c r="M45" s="71" t="s">
        <v>58</v>
      </c>
      <c r="N45" s="72">
        <v>-7.6</v>
      </c>
      <c r="O45" s="73"/>
      <c r="P45" s="70">
        <v>367863</v>
      </c>
      <c r="Q45" s="71" t="s">
        <v>58</v>
      </c>
      <c r="R45" s="72">
        <v>2.6</v>
      </c>
      <c r="S45" s="71" t="s">
        <v>58</v>
      </c>
      <c r="T45" s="72">
        <v>14.7</v>
      </c>
    </row>
    <row r="46" spans="1:20" s="68" customFormat="1" ht="18" customHeight="1">
      <c r="A46" s="78" t="s">
        <v>15</v>
      </c>
      <c r="B46" s="79" t="s">
        <v>5</v>
      </c>
      <c r="C46" s="80"/>
      <c r="D46" s="81">
        <v>208124</v>
      </c>
      <c r="E46" s="71" t="s">
        <v>58</v>
      </c>
      <c r="F46" s="72">
        <v>8.6999999999999993</v>
      </c>
      <c r="G46" s="71" t="s">
        <v>58</v>
      </c>
      <c r="H46" s="72">
        <v>-11.6</v>
      </c>
      <c r="I46" s="80"/>
      <c r="J46" s="84">
        <v>163450</v>
      </c>
      <c r="K46" s="71" t="s">
        <v>58</v>
      </c>
      <c r="L46" s="72">
        <v>7.2</v>
      </c>
      <c r="M46" s="71" t="s">
        <v>58</v>
      </c>
      <c r="N46" s="72">
        <v>-15.4</v>
      </c>
      <c r="O46" s="73"/>
      <c r="P46" s="70">
        <v>359707</v>
      </c>
      <c r="Q46" s="71" t="s">
        <v>58</v>
      </c>
      <c r="R46" s="72">
        <v>-1.6</v>
      </c>
      <c r="S46" s="71" t="s">
        <v>58</v>
      </c>
      <c r="T46" s="72">
        <v>14.2</v>
      </c>
    </row>
    <row r="47" spans="1:20" s="68" customFormat="1" ht="18" customHeight="1">
      <c r="A47" s="78" t="s">
        <v>15</v>
      </c>
      <c r="B47" s="79" t="s">
        <v>6</v>
      </c>
      <c r="C47" s="80"/>
      <c r="D47" s="81">
        <v>211836</v>
      </c>
      <c r="E47" s="71" t="s">
        <v>58</v>
      </c>
      <c r="F47" s="72">
        <v>4.9000000000000004</v>
      </c>
      <c r="G47" s="71" t="s">
        <v>58</v>
      </c>
      <c r="H47" s="72">
        <v>-6.6</v>
      </c>
      <c r="I47" s="80"/>
      <c r="J47" s="84">
        <v>168106</v>
      </c>
      <c r="K47" s="71" t="s">
        <v>58</v>
      </c>
      <c r="L47" s="72">
        <v>4.3</v>
      </c>
      <c r="M47" s="71" t="s">
        <v>58</v>
      </c>
      <c r="N47" s="72">
        <v>-9</v>
      </c>
      <c r="O47" s="73"/>
      <c r="P47" s="70">
        <v>391758</v>
      </c>
      <c r="Q47" s="71" t="s">
        <v>58</v>
      </c>
      <c r="R47" s="72">
        <v>3</v>
      </c>
      <c r="S47" s="71" t="s">
        <v>58</v>
      </c>
      <c r="T47" s="72">
        <v>22</v>
      </c>
    </row>
    <row r="48" spans="1:20" s="68" customFormat="1" ht="18" customHeight="1">
      <c r="A48" s="78" t="s">
        <v>15</v>
      </c>
      <c r="B48" s="79" t="s">
        <v>7</v>
      </c>
      <c r="C48" s="80"/>
      <c r="D48" s="81">
        <v>226338</v>
      </c>
      <c r="E48" s="71" t="s">
        <v>58</v>
      </c>
      <c r="F48" s="72">
        <v>5.8</v>
      </c>
      <c r="G48" s="71" t="s">
        <v>58</v>
      </c>
      <c r="H48" s="72">
        <v>-2.6</v>
      </c>
      <c r="I48" s="80"/>
      <c r="J48" s="84">
        <v>181323</v>
      </c>
      <c r="K48" s="71" t="s">
        <v>58</v>
      </c>
      <c r="L48" s="72">
        <v>8.3000000000000007</v>
      </c>
      <c r="M48" s="71" t="s">
        <v>58</v>
      </c>
      <c r="N48" s="72">
        <v>-2.4</v>
      </c>
      <c r="O48" s="73"/>
      <c r="P48" s="70">
        <v>408151</v>
      </c>
      <c r="Q48" s="71" t="s">
        <v>58</v>
      </c>
      <c r="R48" s="72">
        <v>-0.9</v>
      </c>
      <c r="S48" s="71" t="s">
        <v>58</v>
      </c>
      <c r="T48" s="72">
        <v>8.3000000000000007</v>
      </c>
    </row>
    <row r="49" spans="1:20" s="68" customFormat="1" ht="18" customHeight="1">
      <c r="A49" s="78" t="s">
        <v>15</v>
      </c>
      <c r="B49" s="79" t="s">
        <v>8</v>
      </c>
      <c r="C49" s="80"/>
      <c r="D49" s="81">
        <v>196876</v>
      </c>
      <c r="E49" s="71" t="s">
        <v>58</v>
      </c>
      <c r="F49" s="72">
        <v>-6.4</v>
      </c>
      <c r="G49" s="71" t="s">
        <v>58</v>
      </c>
      <c r="H49" s="72">
        <v>-15.5</v>
      </c>
      <c r="I49" s="80"/>
      <c r="J49" s="84">
        <v>159432</v>
      </c>
      <c r="K49" s="71" t="s">
        <v>58</v>
      </c>
      <c r="L49" s="72">
        <v>-3.4</v>
      </c>
      <c r="M49" s="71" t="s">
        <v>58</v>
      </c>
      <c r="N49" s="72">
        <v>-11.1</v>
      </c>
      <c r="O49" s="73"/>
      <c r="P49" s="70">
        <v>356391</v>
      </c>
      <c r="Q49" s="71" t="s">
        <v>58</v>
      </c>
      <c r="R49" s="72">
        <v>1.1000000000000001</v>
      </c>
      <c r="S49" s="71" t="s">
        <v>58</v>
      </c>
      <c r="T49" s="72">
        <v>14.6</v>
      </c>
    </row>
    <row r="50" spans="1:20" s="68" customFormat="1" ht="18" customHeight="1">
      <c r="A50" s="78" t="s">
        <v>15</v>
      </c>
      <c r="B50" s="79" t="s">
        <v>9</v>
      </c>
      <c r="C50" s="80"/>
      <c r="D50" s="81">
        <v>212091</v>
      </c>
      <c r="E50" s="71" t="s">
        <v>58</v>
      </c>
      <c r="F50" s="72">
        <v>0.8</v>
      </c>
      <c r="G50" s="71" t="s">
        <v>58</v>
      </c>
      <c r="H50" s="72">
        <v>-18.399999999999999</v>
      </c>
      <c r="I50" s="80"/>
      <c r="J50" s="84">
        <v>169095</v>
      </c>
      <c r="K50" s="71" t="s">
        <v>58</v>
      </c>
      <c r="L50" s="72">
        <v>3.1</v>
      </c>
      <c r="M50" s="71" t="s">
        <v>58</v>
      </c>
      <c r="N50" s="72">
        <v>-18.7</v>
      </c>
      <c r="O50" s="73"/>
      <c r="P50" s="70">
        <v>371453</v>
      </c>
      <c r="Q50" s="71" t="s">
        <v>58</v>
      </c>
      <c r="R50" s="72">
        <v>6.6</v>
      </c>
      <c r="S50" s="71" t="s">
        <v>58</v>
      </c>
      <c r="T50" s="72">
        <v>13.2</v>
      </c>
    </row>
    <row r="51" spans="1:20" s="68" customFormat="1" ht="18" customHeight="1">
      <c r="A51" s="78" t="s">
        <v>15</v>
      </c>
      <c r="B51" s="79" t="s">
        <v>10</v>
      </c>
      <c r="C51" s="80"/>
      <c r="D51" s="81">
        <v>237849</v>
      </c>
      <c r="E51" s="71" t="s">
        <v>58</v>
      </c>
      <c r="F51" s="72">
        <v>5.9</v>
      </c>
      <c r="G51" s="71" t="s">
        <v>58</v>
      </c>
      <c r="H51" s="72">
        <v>0.4</v>
      </c>
      <c r="I51" s="80"/>
      <c r="J51" s="84">
        <v>184937</v>
      </c>
      <c r="K51" s="71" t="s">
        <v>58</v>
      </c>
      <c r="L51" s="72">
        <v>2.8</v>
      </c>
      <c r="M51" s="71" t="s">
        <v>58</v>
      </c>
      <c r="N51" s="72">
        <v>-0.7</v>
      </c>
      <c r="O51" s="73"/>
      <c r="P51" s="70">
        <v>363550</v>
      </c>
      <c r="Q51" s="71" t="s">
        <v>58</v>
      </c>
      <c r="R51" s="72">
        <v>-0.6</v>
      </c>
      <c r="S51" s="71" t="s">
        <v>58</v>
      </c>
      <c r="T51" s="72">
        <v>12.3</v>
      </c>
    </row>
    <row r="52" spans="1:20" s="68" customFormat="1" ht="18" customHeight="1">
      <c r="A52" s="78" t="s">
        <v>15</v>
      </c>
      <c r="B52" s="79" t="s">
        <v>11</v>
      </c>
      <c r="C52" s="80"/>
      <c r="D52" s="81">
        <v>231896</v>
      </c>
      <c r="E52" s="71" t="s">
        <v>58</v>
      </c>
      <c r="F52" s="72">
        <v>6.5</v>
      </c>
      <c r="G52" s="71" t="s">
        <v>58</v>
      </c>
      <c r="H52" s="72">
        <v>2.9</v>
      </c>
      <c r="I52" s="80"/>
      <c r="J52" s="84">
        <v>184164</v>
      </c>
      <c r="K52" s="71" t="s">
        <v>58</v>
      </c>
      <c r="L52" s="72">
        <v>5.7</v>
      </c>
      <c r="M52" s="71" t="s">
        <v>58</v>
      </c>
      <c r="N52" s="72">
        <v>1.9</v>
      </c>
      <c r="O52" s="73"/>
      <c r="P52" s="70">
        <v>400204</v>
      </c>
      <c r="Q52" s="71" t="s">
        <v>58</v>
      </c>
      <c r="R52" s="72">
        <v>5.5</v>
      </c>
      <c r="S52" s="71" t="s">
        <v>58</v>
      </c>
      <c r="T52" s="72">
        <v>17.2</v>
      </c>
    </row>
    <row r="53" spans="1:20" s="68" customFormat="1" ht="18" customHeight="1">
      <c r="A53" s="78" t="s">
        <v>15</v>
      </c>
      <c r="B53" s="79" t="s">
        <v>12</v>
      </c>
      <c r="C53" s="80"/>
      <c r="D53" s="81">
        <v>232281</v>
      </c>
      <c r="E53" s="71" t="s">
        <v>58</v>
      </c>
      <c r="F53" s="72">
        <v>1.4</v>
      </c>
      <c r="G53" s="71" t="s">
        <v>58</v>
      </c>
      <c r="H53" s="72">
        <v>-7.9</v>
      </c>
      <c r="I53" s="80"/>
      <c r="J53" s="84">
        <v>178473</v>
      </c>
      <c r="K53" s="71" t="s">
        <v>58</v>
      </c>
      <c r="L53" s="72">
        <v>-0.8</v>
      </c>
      <c r="M53" s="71" t="s">
        <v>58</v>
      </c>
      <c r="N53" s="72">
        <v>-14.3</v>
      </c>
      <c r="O53" s="73"/>
      <c r="P53" s="70">
        <v>504029</v>
      </c>
      <c r="Q53" s="71" t="s">
        <v>58</v>
      </c>
      <c r="R53" s="72">
        <v>1.1000000000000001</v>
      </c>
      <c r="S53" s="71" t="s">
        <v>58</v>
      </c>
      <c r="T53" s="72">
        <v>14.7</v>
      </c>
    </row>
    <row r="54" spans="1:20" s="68" customFormat="1" ht="18" customHeight="1">
      <c r="A54" s="78" t="s">
        <v>43</v>
      </c>
      <c r="B54" s="79" t="s">
        <v>1</v>
      </c>
      <c r="C54" s="80"/>
      <c r="D54" s="81">
        <v>206963</v>
      </c>
      <c r="E54" s="71" t="s">
        <v>58</v>
      </c>
      <c r="F54" s="72">
        <v>0.3</v>
      </c>
      <c r="G54" s="71" t="s">
        <v>58</v>
      </c>
      <c r="H54" s="72">
        <v>-15.6</v>
      </c>
      <c r="I54" s="80"/>
      <c r="J54" s="84">
        <v>162605</v>
      </c>
      <c r="K54" s="71" t="s">
        <v>58</v>
      </c>
      <c r="L54" s="72">
        <v>-0.1</v>
      </c>
      <c r="M54" s="71" t="s">
        <v>58</v>
      </c>
      <c r="N54" s="72">
        <v>-17.399999999999999</v>
      </c>
      <c r="O54" s="73"/>
      <c r="P54" s="70">
        <v>360347</v>
      </c>
      <c r="Q54" s="71" t="s">
        <v>58</v>
      </c>
      <c r="R54" s="72">
        <v>4.5</v>
      </c>
      <c r="S54" s="71" t="s">
        <v>58</v>
      </c>
      <c r="T54" s="72">
        <v>19.3</v>
      </c>
    </row>
    <row r="55" spans="1:20" s="68" customFormat="1" ht="18" customHeight="1">
      <c r="A55" s="78" t="s">
        <v>43</v>
      </c>
      <c r="B55" s="79" t="s">
        <v>2</v>
      </c>
      <c r="C55" s="80"/>
      <c r="D55" s="81">
        <v>203574</v>
      </c>
      <c r="E55" s="71" t="s">
        <v>58</v>
      </c>
      <c r="F55" s="72">
        <v>-2.7</v>
      </c>
      <c r="G55" s="71" t="s">
        <v>58</v>
      </c>
      <c r="H55" s="72">
        <v>-10</v>
      </c>
      <c r="I55" s="80"/>
      <c r="J55" s="84">
        <v>158129</v>
      </c>
      <c r="K55" s="71" t="s">
        <v>58</v>
      </c>
      <c r="L55" s="72">
        <v>-5.9</v>
      </c>
      <c r="M55" s="71" t="s">
        <v>58</v>
      </c>
      <c r="N55" s="72">
        <v>-12</v>
      </c>
      <c r="O55" s="73"/>
      <c r="P55" s="70">
        <v>338752</v>
      </c>
      <c r="Q55" s="71" t="s">
        <v>58</v>
      </c>
      <c r="R55" s="72">
        <v>3.3</v>
      </c>
      <c r="S55" s="71" t="s">
        <v>58</v>
      </c>
      <c r="T55" s="72">
        <v>17.7</v>
      </c>
    </row>
    <row r="56" spans="1:20" s="68" customFormat="1" ht="18" customHeight="1">
      <c r="A56" s="78" t="s">
        <v>43</v>
      </c>
      <c r="B56" s="79" t="s">
        <v>3</v>
      </c>
      <c r="C56" s="80"/>
      <c r="D56" s="81">
        <v>222119</v>
      </c>
      <c r="E56" s="71" t="s">
        <v>58</v>
      </c>
      <c r="F56" s="72">
        <v>-4.5999999999999996</v>
      </c>
      <c r="G56" s="71" t="s">
        <v>58</v>
      </c>
      <c r="H56" s="72">
        <v>-9.1999999999999993</v>
      </c>
      <c r="I56" s="80"/>
      <c r="J56" s="84">
        <v>180022</v>
      </c>
      <c r="K56" s="71" t="s">
        <v>58</v>
      </c>
      <c r="L56" s="72">
        <v>-4.3</v>
      </c>
      <c r="M56" s="71" t="s">
        <v>58</v>
      </c>
      <c r="N56" s="72">
        <v>-8.4</v>
      </c>
      <c r="O56" s="73"/>
      <c r="P56" s="70">
        <v>405996</v>
      </c>
      <c r="Q56" s="71" t="s">
        <v>58</v>
      </c>
      <c r="R56" s="72">
        <v>3</v>
      </c>
      <c r="S56" s="71" t="s">
        <v>58</v>
      </c>
      <c r="T56" s="72">
        <v>23.5</v>
      </c>
    </row>
    <row r="57" spans="1:20" s="68" customFormat="1" ht="18" customHeight="1">
      <c r="A57" s="78" t="s">
        <v>43</v>
      </c>
      <c r="B57" s="79" t="s">
        <v>4</v>
      </c>
      <c r="C57" s="80"/>
      <c r="D57" s="81">
        <v>215404</v>
      </c>
      <c r="E57" s="71" t="s">
        <v>58</v>
      </c>
      <c r="F57" s="72">
        <v>1.6</v>
      </c>
      <c r="G57" s="71" t="s">
        <v>58</v>
      </c>
      <c r="H57" s="72">
        <v>-5</v>
      </c>
      <c r="I57" s="80"/>
      <c r="J57" s="84">
        <v>170212</v>
      </c>
      <c r="K57" s="71" t="s">
        <v>58</v>
      </c>
      <c r="L57" s="72">
        <v>1</v>
      </c>
      <c r="M57" s="71" t="s">
        <v>58</v>
      </c>
      <c r="N57" s="72">
        <v>-6.7</v>
      </c>
      <c r="O57" s="73"/>
      <c r="P57" s="70">
        <v>368220</v>
      </c>
      <c r="Q57" s="71" t="s">
        <v>58</v>
      </c>
      <c r="R57" s="72">
        <v>0.1</v>
      </c>
      <c r="S57" s="71" t="s">
        <v>58</v>
      </c>
      <c r="T57" s="72">
        <v>14.8</v>
      </c>
    </row>
    <row r="58" spans="1:20" s="68" customFormat="1" ht="18" customHeight="1">
      <c r="A58" s="78" t="s">
        <v>43</v>
      </c>
      <c r="B58" s="79" t="s">
        <v>5</v>
      </c>
      <c r="C58" s="80"/>
      <c r="D58" s="81">
        <v>185335</v>
      </c>
      <c r="E58" s="71" t="s">
        <v>58</v>
      </c>
      <c r="F58" s="72">
        <v>-10.9</v>
      </c>
      <c r="G58" s="71" t="s">
        <v>58</v>
      </c>
      <c r="H58" s="72">
        <v>-21.3</v>
      </c>
      <c r="I58" s="80"/>
      <c r="J58" s="84">
        <v>145495</v>
      </c>
      <c r="K58" s="71" t="s">
        <v>58</v>
      </c>
      <c r="L58" s="72">
        <v>-11</v>
      </c>
      <c r="M58" s="71" t="s">
        <v>58</v>
      </c>
      <c r="N58" s="72">
        <v>-24.7</v>
      </c>
      <c r="O58" s="73"/>
      <c r="P58" s="70">
        <v>363293</v>
      </c>
      <c r="Q58" s="71" t="s">
        <v>58</v>
      </c>
      <c r="R58" s="72">
        <v>1</v>
      </c>
      <c r="S58" s="71" t="s">
        <v>58</v>
      </c>
      <c r="T58" s="72">
        <v>15.4</v>
      </c>
    </row>
    <row r="59" spans="1:20" s="68" customFormat="1" ht="18" customHeight="1">
      <c r="A59" s="78" t="s">
        <v>43</v>
      </c>
      <c r="B59" s="79" t="s">
        <v>6</v>
      </c>
      <c r="C59" s="80"/>
      <c r="D59" s="81">
        <v>225829</v>
      </c>
      <c r="E59" s="71" t="s">
        <v>58</v>
      </c>
      <c r="F59" s="72">
        <v>6.6</v>
      </c>
      <c r="G59" s="71" t="s">
        <v>58</v>
      </c>
      <c r="H59" s="72">
        <v>-0.5</v>
      </c>
      <c r="I59" s="80"/>
      <c r="J59" s="84">
        <v>179945</v>
      </c>
      <c r="K59" s="71" t="s">
        <v>58</v>
      </c>
      <c r="L59" s="72">
        <v>7</v>
      </c>
      <c r="M59" s="71" t="s">
        <v>58</v>
      </c>
      <c r="N59" s="72">
        <v>-2.6</v>
      </c>
      <c r="O59" s="73"/>
      <c r="P59" s="70">
        <v>391862</v>
      </c>
      <c r="Q59" s="71" t="s">
        <v>58</v>
      </c>
      <c r="R59" s="72">
        <v>0</v>
      </c>
      <c r="S59" s="71" t="s">
        <v>58</v>
      </c>
      <c r="T59" s="72">
        <v>22</v>
      </c>
    </row>
    <row r="60" spans="1:20" s="68" customFormat="1" ht="18" customHeight="1">
      <c r="A60" s="78" t="s">
        <v>43</v>
      </c>
      <c r="B60" s="79" t="s">
        <v>7</v>
      </c>
      <c r="C60" s="80"/>
      <c r="D60" s="81">
        <v>219871</v>
      </c>
      <c r="E60" s="71" t="s">
        <v>58</v>
      </c>
      <c r="F60" s="72">
        <v>-2.9</v>
      </c>
      <c r="G60" s="71" t="s">
        <v>58</v>
      </c>
      <c r="H60" s="72">
        <v>-5.4</v>
      </c>
      <c r="I60" s="80"/>
      <c r="J60" s="84">
        <v>175779</v>
      </c>
      <c r="K60" s="71" t="s">
        <v>58</v>
      </c>
      <c r="L60" s="72">
        <v>-3.1</v>
      </c>
      <c r="M60" s="71" t="s">
        <v>58</v>
      </c>
      <c r="N60" s="72">
        <v>-5.4</v>
      </c>
      <c r="O60" s="73"/>
      <c r="P60" s="70">
        <v>422691</v>
      </c>
      <c r="Q60" s="71" t="s">
        <v>58</v>
      </c>
      <c r="R60" s="72">
        <v>3.6</v>
      </c>
      <c r="S60" s="71" t="s">
        <v>58</v>
      </c>
      <c r="T60" s="72">
        <v>12.2</v>
      </c>
    </row>
    <row r="61" spans="1:20" s="68" customFormat="1" ht="18" customHeight="1">
      <c r="A61" s="78" t="s">
        <v>43</v>
      </c>
      <c r="B61" s="79" t="s">
        <v>67</v>
      </c>
      <c r="C61" s="80"/>
      <c r="D61" s="81">
        <v>205879</v>
      </c>
      <c r="E61" s="71" t="s">
        <v>58</v>
      </c>
      <c r="F61" s="72">
        <v>4.5999999999999996</v>
      </c>
      <c r="G61" s="71" t="s">
        <v>58</v>
      </c>
      <c r="H61" s="72">
        <v>-11.7</v>
      </c>
      <c r="I61" s="80"/>
      <c r="J61" s="84">
        <v>163383</v>
      </c>
      <c r="K61" s="71" t="s">
        <v>58</v>
      </c>
      <c r="L61" s="72">
        <v>2.5</v>
      </c>
      <c r="M61" s="71" t="s">
        <v>58</v>
      </c>
      <c r="N61" s="72">
        <v>-8.9</v>
      </c>
      <c r="O61" s="73"/>
      <c r="P61" s="70">
        <v>373849</v>
      </c>
      <c r="Q61" s="71" t="s">
        <v>58</v>
      </c>
      <c r="R61" s="72">
        <v>4.9000000000000004</v>
      </c>
      <c r="S61" s="71" t="s">
        <v>58</v>
      </c>
      <c r="T61" s="72">
        <v>20.3</v>
      </c>
    </row>
    <row r="62" spans="1:20" s="68" customFormat="1" ht="18" customHeight="1">
      <c r="A62" s="78" t="s">
        <v>43</v>
      </c>
      <c r="B62" s="79" t="s">
        <v>68</v>
      </c>
      <c r="C62" s="80"/>
      <c r="D62" s="81">
        <v>219767</v>
      </c>
      <c r="E62" s="71" t="s">
        <v>58</v>
      </c>
      <c r="F62" s="72">
        <v>3.6</v>
      </c>
      <c r="G62" s="71" t="s">
        <v>58</v>
      </c>
      <c r="H62" s="72">
        <v>-15.4</v>
      </c>
      <c r="I62" s="80"/>
      <c r="J62" s="84">
        <v>178001</v>
      </c>
      <c r="K62" s="71" t="s">
        <v>58</v>
      </c>
      <c r="L62" s="72">
        <v>5.3</v>
      </c>
      <c r="M62" s="71" t="s">
        <v>58</v>
      </c>
      <c r="N62" s="72">
        <v>-14.4</v>
      </c>
      <c r="O62" s="73"/>
      <c r="P62" s="70">
        <v>377958</v>
      </c>
      <c r="Q62" s="71" t="s">
        <v>58</v>
      </c>
      <c r="R62" s="72">
        <v>1.8</v>
      </c>
      <c r="S62" s="71" t="s">
        <v>58</v>
      </c>
      <c r="T62" s="72">
        <v>15.2</v>
      </c>
    </row>
    <row r="63" spans="1:20" s="68" customFormat="1" ht="18" customHeight="1">
      <c r="A63" s="78" t="s">
        <v>43</v>
      </c>
      <c r="B63" s="79" t="s">
        <v>10</v>
      </c>
      <c r="C63" s="80"/>
      <c r="D63" s="81">
        <v>225008</v>
      </c>
      <c r="E63" s="71" t="s">
        <v>58</v>
      </c>
      <c r="F63" s="72">
        <v>-5.4</v>
      </c>
      <c r="G63" s="71" t="s">
        <v>58</v>
      </c>
      <c r="H63" s="72">
        <v>-5</v>
      </c>
      <c r="I63" s="80"/>
      <c r="J63" s="84">
        <v>180236</v>
      </c>
      <c r="K63" s="71" t="s">
        <v>58</v>
      </c>
      <c r="L63" s="72">
        <v>-2.5</v>
      </c>
      <c r="M63" s="71" t="s">
        <v>58</v>
      </c>
      <c r="N63" s="72">
        <v>-3.2</v>
      </c>
      <c r="O63" s="80"/>
      <c r="P63" s="70">
        <v>369116</v>
      </c>
      <c r="Q63" s="71" t="s">
        <v>58</v>
      </c>
      <c r="R63" s="85">
        <v>1.5</v>
      </c>
      <c r="S63" s="71" t="s">
        <v>58</v>
      </c>
      <c r="T63" s="72">
        <v>14.1</v>
      </c>
    </row>
    <row r="64" spans="1:20" s="68" customFormat="1" ht="18" customHeight="1">
      <c r="A64" s="78" t="s">
        <v>43</v>
      </c>
      <c r="B64" s="79" t="s">
        <v>11</v>
      </c>
      <c r="C64" s="80"/>
      <c r="D64" s="81">
        <v>221691</v>
      </c>
      <c r="E64" s="71" t="s">
        <v>58</v>
      </c>
      <c r="F64" s="72">
        <v>-4.4000000000000004</v>
      </c>
      <c r="G64" s="71" t="s">
        <v>58</v>
      </c>
      <c r="H64" s="72">
        <v>-1.7</v>
      </c>
      <c r="I64" s="80"/>
      <c r="J64" s="84">
        <v>177893</v>
      </c>
      <c r="K64" s="71" t="s">
        <v>58</v>
      </c>
      <c r="L64" s="72">
        <v>-3.4</v>
      </c>
      <c r="M64" s="71" t="s">
        <v>58</v>
      </c>
      <c r="N64" s="72">
        <v>-1.6</v>
      </c>
      <c r="O64" s="80"/>
      <c r="P64" s="70">
        <v>408134</v>
      </c>
      <c r="Q64" s="71" t="s">
        <v>58</v>
      </c>
      <c r="R64" s="85">
        <v>2</v>
      </c>
      <c r="S64" s="71" t="s">
        <v>58</v>
      </c>
      <c r="T64" s="72">
        <v>19.5</v>
      </c>
    </row>
    <row r="65" spans="1:20" s="68" customFormat="1" ht="18" customHeight="1">
      <c r="A65" s="78" t="s">
        <v>43</v>
      </c>
      <c r="B65" s="79" t="s">
        <v>70</v>
      </c>
      <c r="C65" s="80"/>
      <c r="D65" s="81">
        <v>215771</v>
      </c>
      <c r="E65" s="71" t="s">
        <v>58</v>
      </c>
      <c r="F65" s="72">
        <v>-7.1</v>
      </c>
      <c r="G65" s="71" t="s">
        <v>58</v>
      </c>
      <c r="H65" s="72">
        <v>-14.4</v>
      </c>
      <c r="I65" s="80"/>
      <c r="J65" s="84">
        <v>170418</v>
      </c>
      <c r="K65" s="71" t="s">
        <v>58</v>
      </c>
      <c r="L65" s="72">
        <v>-4.5</v>
      </c>
      <c r="M65" s="71" t="s">
        <v>58</v>
      </c>
      <c r="N65" s="72">
        <v>-18.100000000000001</v>
      </c>
      <c r="O65" s="80"/>
      <c r="P65" s="70">
        <v>507793</v>
      </c>
      <c r="Q65" s="71" t="s">
        <v>58</v>
      </c>
      <c r="R65" s="85">
        <v>0.7</v>
      </c>
      <c r="S65" s="71" t="s">
        <v>58</v>
      </c>
      <c r="T65" s="72">
        <v>15.5</v>
      </c>
    </row>
    <row r="66" spans="1:20" s="63" customFormat="1" ht="18" customHeight="1">
      <c r="A66" s="78" t="s">
        <v>72</v>
      </c>
      <c r="B66" s="79" t="s">
        <v>1</v>
      </c>
      <c r="C66" s="80"/>
      <c r="D66" s="81">
        <v>198164</v>
      </c>
      <c r="E66" s="71" t="s">
        <v>58</v>
      </c>
      <c r="F66" s="72">
        <v>-4.3</v>
      </c>
      <c r="G66" s="71" t="s">
        <v>58</v>
      </c>
      <c r="H66" s="72">
        <v>-19.2</v>
      </c>
      <c r="I66" s="80"/>
      <c r="J66" s="84">
        <v>157139</v>
      </c>
      <c r="K66" s="71" t="s">
        <v>58</v>
      </c>
      <c r="L66" s="72">
        <v>-3.4</v>
      </c>
      <c r="M66" s="71" t="s">
        <v>58</v>
      </c>
      <c r="N66" s="72">
        <v>-20.2</v>
      </c>
      <c r="O66" s="80"/>
      <c r="P66" s="70">
        <v>355527</v>
      </c>
      <c r="Q66" s="71" t="s">
        <v>58</v>
      </c>
      <c r="R66" s="85">
        <v>-1.3</v>
      </c>
      <c r="S66" s="71" t="s">
        <v>58</v>
      </c>
      <c r="T66" s="72">
        <v>17.7</v>
      </c>
    </row>
    <row r="67" spans="1:20" s="63" customFormat="1" ht="18" customHeight="1">
      <c r="A67" s="78" t="s">
        <v>72</v>
      </c>
      <c r="B67" s="79" t="s">
        <v>76</v>
      </c>
      <c r="C67" s="80"/>
      <c r="D67" s="81">
        <v>207690</v>
      </c>
      <c r="E67" s="71" t="s">
        <v>58</v>
      </c>
      <c r="F67" s="72">
        <v>2</v>
      </c>
      <c r="G67" s="71" t="s">
        <v>58</v>
      </c>
      <c r="H67" s="72">
        <v>-8.1999999999999993</v>
      </c>
      <c r="I67" s="80"/>
      <c r="J67" s="84">
        <v>166881</v>
      </c>
      <c r="K67" s="71" t="s">
        <v>58</v>
      </c>
      <c r="L67" s="72">
        <v>5.5</v>
      </c>
      <c r="M67" s="71" t="s">
        <v>58</v>
      </c>
      <c r="N67" s="72">
        <v>-7.1</v>
      </c>
      <c r="O67" s="80"/>
      <c r="P67" s="70">
        <v>333087</v>
      </c>
      <c r="Q67" s="71" t="s">
        <v>58</v>
      </c>
      <c r="R67" s="85">
        <v>-1.7</v>
      </c>
      <c r="S67" s="71" t="s">
        <v>58</v>
      </c>
      <c r="T67" s="72">
        <v>15.7</v>
      </c>
    </row>
    <row r="68" spans="1:20" s="63" customFormat="1" ht="18" customHeight="1">
      <c r="A68" s="78" t="s">
        <v>72</v>
      </c>
      <c r="B68" s="79" t="s">
        <v>78</v>
      </c>
      <c r="C68" s="80"/>
      <c r="D68" s="81">
        <v>217138</v>
      </c>
      <c r="E68" s="71" t="s">
        <v>58</v>
      </c>
      <c r="F68" s="72">
        <v>-2.2000000000000002</v>
      </c>
      <c r="G68" s="71" t="s">
        <v>58</v>
      </c>
      <c r="H68" s="72">
        <v>-11.2</v>
      </c>
      <c r="I68" s="80"/>
      <c r="J68" s="84">
        <v>174424</v>
      </c>
      <c r="K68" s="71" t="s">
        <v>58</v>
      </c>
      <c r="L68" s="72">
        <v>-3.1</v>
      </c>
      <c r="M68" s="71" t="s">
        <v>58</v>
      </c>
      <c r="N68" s="72">
        <v>-11.3</v>
      </c>
      <c r="O68" s="80"/>
      <c r="P68" s="70">
        <v>400495</v>
      </c>
      <c r="Q68" s="71" t="s">
        <v>58</v>
      </c>
      <c r="R68" s="85">
        <v>-1.4</v>
      </c>
      <c r="S68" s="71" t="s">
        <v>58</v>
      </c>
      <c r="T68" s="72">
        <v>21.9</v>
      </c>
    </row>
    <row r="69" spans="1:20" s="63" customFormat="1" ht="18" customHeight="1">
      <c r="A69" s="78" t="s">
        <v>72</v>
      </c>
      <c r="B69" s="79" t="s">
        <v>4</v>
      </c>
      <c r="C69" s="80"/>
      <c r="D69" s="81">
        <v>208474</v>
      </c>
      <c r="E69" s="71" t="s">
        <v>58</v>
      </c>
      <c r="F69" s="72">
        <v>-3.2</v>
      </c>
      <c r="G69" s="71" t="s">
        <v>58</v>
      </c>
      <c r="H69" s="72">
        <v>-8.1</v>
      </c>
      <c r="I69" s="80"/>
      <c r="J69" s="84">
        <v>165896</v>
      </c>
      <c r="K69" s="71" t="s">
        <v>58</v>
      </c>
      <c r="L69" s="72">
        <v>-2.5</v>
      </c>
      <c r="M69" s="71" t="s">
        <v>58</v>
      </c>
      <c r="N69" s="72">
        <v>-9.1</v>
      </c>
      <c r="O69" s="80"/>
      <c r="P69" s="70">
        <v>362509</v>
      </c>
      <c r="Q69" s="71" t="s">
        <v>58</v>
      </c>
      <c r="R69" s="85">
        <v>-1.6</v>
      </c>
      <c r="S69" s="71" t="s">
        <v>58</v>
      </c>
      <c r="T69" s="72">
        <v>13</v>
      </c>
    </row>
    <row r="70" spans="1:20" s="63" customFormat="1" ht="18" customHeight="1">
      <c r="A70" s="78" t="s">
        <v>72</v>
      </c>
      <c r="B70" s="79" t="s">
        <v>5</v>
      </c>
      <c r="C70" s="80"/>
      <c r="D70" s="81">
        <v>191568</v>
      </c>
      <c r="E70" s="71" t="s">
        <v>58</v>
      </c>
      <c r="F70" s="72">
        <v>3.4</v>
      </c>
      <c r="G70" s="71" t="s">
        <v>58</v>
      </c>
      <c r="H70" s="72">
        <v>-18.600000000000001</v>
      </c>
      <c r="I70" s="80"/>
      <c r="J70" s="84">
        <v>151291</v>
      </c>
      <c r="K70" s="71" t="s">
        <v>58</v>
      </c>
      <c r="L70" s="72">
        <v>4</v>
      </c>
      <c r="M70" s="71" t="s">
        <v>58</v>
      </c>
      <c r="N70" s="72">
        <v>-21.7</v>
      </c>
      <c r="O70" s="80"/>
      <c r="P70" s="70">
        <v>363986</v>
      </c>
      <c r="Q70" s="71" t="s">
        <v>58</v>
      </c>
      <c r="R70" s="85">
        <v>0.2</v>
      </c>
      <c r="S70" s="71" t="s">
        <v>58</v>
      </c>
      <c r="T70" s="72">
        <v>15.6</v>
      </c>
    </row>
    <row r="71" spans="1:20" s="63" customFormat="1" ht="18" customHeight="1">
      <c r="A71" s="78" t="s">
        <v>72</v>
      </c>
      <c r="B71" s="79" t="s">
        <v>6</v>
      </c>
      <c r="C71" s="80"/>
      <c r="D71" s="81">
        <v>207666</v>
      </c>
      <c r="E71" s="71" t="s">
        <v>58</v>
      </c>
      <c r="F71" s="72">
        <v>-8</v>
      </c>
      <c r="G71" s="71" t="s">
        <v>58</v>
      </c>
      <c r="H71" s="72">
        <v>-8.5</v>
      </c>
      <c r="I71" s="80"/>
      <c r="J71" s="84">
        <v>161045</v>
      </c>
      <c r="K71" s="71" t="s">
        <v>58</v>
      </c>
      <c r="L71" s="72">
        <v>-10.5</v>
      </c>
      <c r="M71" s="71" t="s">
        <v>58</v>
      </c>
      <c r="N71" s="72">
        <v>-12.8</v>
      </c>
      <c r="O71" s="80"/>
      <c r="P71" s="70">
        <v>390408</v>
      </c>
      <c r="Q71" s="71" t="s">
        <v>58</v>
      </c>
      <c r="R71" s="85">
        <v>-0.4</v>
      </c>
      <c r="S71" s="71" t="s">
        <v>58</v>
      </c>
      <c r="T71" s="72">
        <v>21.6</v>
      </c>
    </row>
    <row r="72" spans="1:20" s="63" customFormat="1" ht="18" customHeight="1">
      <c r="A72" s="78" t="s">
        <v>72</v>
      </c>
      <c r="B72" s="79" t="s">
        <v>7</v>
      </c>
      <c r="C72" s="80"/>
      <c r="D72" s="81">
        <v>222870</v>
      </c>
      <c r="E72" s="71" t="s">
        <v>58</v>
      </c>
      <c r="F72" s="72">
        <v>1.4</v>
      </c>
      <c r="G72" s="71" t="s">
        <v>58</v>
      </c>
      <c r="H72" s="72">
        <v>-4.0999999999999996</v>
      </c>
      <c r="I72" s="80"/>
      <c r="J72" s="84">
        <v>176823</v>
      </c>
      <c r="K72" s="71" t="s">
        <v>58</v>
      </c>
      <c r="L72" s="72">
        <v>0.6</v>
      </c>
      <c r="M72" s="71" t="s">
        <v>58</v>
      </c>
      <c r="N72" s="72">
        <v>-4.8</v>
      </c>
      <c r="O72" s="80"/>
      <c r="P72" s="70">
        <v>419172</v>
      </c>
      <c r="Q72" s="71" t="s">
        <v>58</v>
      </c>
      <c r="R72" s="85">
        <v>-0.8</v>
      </c>
      <c r="S72" s="71" t="s">
        <v>58</v>
      </c>
      <c r="T72" s="72">
        <v>11.3</v>
      </c>
    </row>
    <row r="73" spans="1:20" s="63" customFormat="1" ht="18" customHeight="1">
      <c r="A73" s="78" t="s">
        <v>72</v>
      </c>
      <c r="B73" s="79" t="s">
        <v>8</v>
      </c>
      <c r="C73" s="80"/>
      <c r="D73" s="81">
        <v>196140</v>
      </c>
      <c r="E73" s="71" t="s">
        <v>58</v>
      </c>
      <c r="F73" s="72">
        <v>-4.7</v>
      </c>
      <c r="G73" s="71" t="s">
        <v>58</v>
      </c>
      <c r="H73" s="72">
        <v>-15.9</v>
      </c>
      <c r="I73" s="80"/>
      <c r="J73" s="84">
        <v>155527</v>
      </c>
      <c r="K73" s="71" t="s">
        <v>58</v>
      </c>
      <c r="L73" s="72">
        <v>-4.8</v>
      </c>
      <c r="M73" s="71" t="s">
        <v>58</v>
      </c>
      <c r="N73" s="72">
        <v>-13.2</v>
      </c>
      <c r="O73" s="80"/>
      <c r="P73" s="70">
        <v>357576</v>
      </c>
      <c r="Q73" s="71" t="s">
        <v>58</v>
      </c>
      <c r="R73" s="85">
        <v>-4.4000000000000004</v>
      </c>
      <c r="S73" s="71" t="s">
        <v>58</v>
      </c>
      <c r="T73" s="72">
        <v>15</v>
      </c>
    </row>
    <row r="74" spans="1:20" s="63" customFormat="1" ht="18" customHeight="1">
      <c r="A74" s="78" t="s">
        <v>72</v>
      </c>
      <c r="B74" s="79" t="s">
        <v>9</v>
      </c>
      <c r="C74" s="80"/>
      <c r="D74" s="81">
        <v>210784</v>
      </c>
      <c r="E74" s="71" t="s">
        <v>58</v>
      </c>
      <c r="F74" s="72">
        <v>-4.0999999999999996</v>
      </c>
      <c r="G74" s="71" t="s">
        <v>58</v>
      </c>
      <c r="H74" s="72">
        <v>-18.899999999999999</v>
      </c>
      <c r="I74" s="80"/>
      <c r="J74" s="84">
        <v>164704</v>
      </c>
      <c r="K74" s="71" t="s">
        <v>58</v>
      </c>
      <c r="L74" s="72">
        <v>-7.5</v>
      </c>
      <c r="M74" s="71" t="s">
        <v>58</v>
      </c>
      <c r="N74" s="72">
        <v>-20.8</v>
      </c>
      <c r="O74" s="80"/>
      <c r="P74" s="70">
        <v>369995</v>
      </c>
      <c r="Q74" s="71" t="s">
        <v>58</v>
      </c>
      <c r="R74" s="85">
        <v>-2.1</v>
      </c>
      <c r="S74" s="71" t="s">
        <v>58</v>
      </c>
      <c r="T74" s="72">
        <v>12.7</v>
      </c>
    </row>
    <row r="75" spans="1:20" s="63" customFormat="1" ht="18" customHeight="1">
      <c r="A75" s="78" t="s">
        <v>72</v>
      </c>
      <c r="B75" s="79" t="s">
        <v>10</v>
      </c>
      <c r="C75" s="80"/>
      <c r="D75" s="81">
        <v>222972</v>
      </c>
      <c r="E75" s="71" t="s">
        <v>58</v>
      </c>
      <c r="F75" s="72">
        <v>-0.9</v>
      </c>
      <c r="G75" s="71" t="s">
        <v>58</v>
      </c>
      <c r="H75" s="72">
        <v>-5.9</v>
      </c>
      <c r="I75" s="80"/>
      <c r="J75" s="84">
        <v>179340</v>
      </c>
      <c r="K75" s="71" t="s">
        <v>58</v>
      </c>
      <c r="L75" s="72">
        <v>-0.5</v>
      </c>
      <c r="M75" s="71" t="s">
        <v>58</v>
      </c>
      <c r="N75" s="72">
        <v>-3.7</v>
      </c>
      <c r="O75" s="80"/>
      <c r="P75" s="70">
        <v>382954</v>
      </c>
      <c r="Q75" s="71" t="s">
        <v>58</v>
      </c>
      <c r="R75" s="85">
        <v>3.7</v>
      </c>
      <c r="S75" s="71" t="s">
        <v>58</v>
      </c>
      <c r="T75" s="72">
        <v>18.3</v>
      </c>
    </row>
    <row r="76" spans="1:20" s="63" customFormat="1" ht="18" customHeight="1">
      <c r="A76" s="78" t="s">
        <v>72</v>
      </c>
      <c r="B76" s="79" t="s">
        <v>11</v>
      </c>
      <c r="C76" s="80"/>
      <c r="D76" s="81">
        <v>216823</v>
      </c>
      <c r="E76" s="71" t="s">
        <v>58</v>
      </c>
      <c r="F76" s="72">
        <v>-2.2000000000000002</v>
      </c>
      <c r="G76" s="71" t="s">
        <v>58</v>
      </c>
      <c r="H76" s="72">
        <v>-3.8</v>
      </c>
      <c r="I76" s="80"/>
      <c r="J76" s="84">
        <v>176020</v>
      </c>
      <c r="K76" s="71" t="s">
        <v>58</v>
      </c>
      <c r="L76" s="72">
        <v>-1.1000000000000001</v>
      </c>
      <c r="M76" s="71" t="s">
        <v>58</v>
      </c>
      <c r="N76" s="72">
        <v>-2.6</v>
      </c>
      <c r="O76" s="80"/>
      <c r="P76" s="70">
        <v>402416</v>
      </c>
      <c r="Q76" s="71" t="s">
        <v>58</v>
      </c>
      <c r="R76" s="85">
        <v>-1.4</v>
      </c>
      <c r="S76" s="71" t="s">
        <v>58</v>
      </c>
      <c r="T76" s="72">
        <v>17.8</v>
      </c>
    </row>
    <row r="77" spans="1:20" s="63" customFormat="1" ht="18" customHeight="1">
      <c r="A77" s="78" t="s">
        <v>72</v>
      </c>
      <c r="B77" s="79" t="s">
        <v>12</v>
      </c>
      <c r="C77" s="80" t="s">
        <v>38</v>
      </c>
      <c r="D77" s="81">
        <v>221529</v>
      </c>
      <c r="E77" s="71" t="s">
        <v>107</v>
      </c>
      <c r="F77" s="72">
        <v>2.7</v>
      </c>
      <c r="G77" s="71" t="s">
        <v>107</v>
      </c>
      <c r="H77" s="72">
        <v>-12.1</v>
      </c>
      <c r="I77" s="80" t="s">
        <v>38</v>
      </c>
      <c r="J77" s="84">
        <v>173275</v>
      </c>
      <c r="K77" s="71" t="s">
        <v>107</v>
      </c>
      <c r="L77" s="72">
        <v>1.7</v>
      </c>
      <c r="M77" s="71" t="s">
        <v>107</v>
      </c>
      <c r="N77" s="72">
        <v>-19.600000000000001</v>
      </c>
      <c r="O77" s="80"/>
      <c r="P77" s="70">
        <v>491507</v>
      </c>
      <c r="Q77" s="71" t="s">
        <v>58</v>
      </c>
      <c r="R77" s="85">
        <v>-3.2</v>
      </c>
      <c r="S77" s="71" t="s">
        <v>58</v>
      </c>
      <c r="T77" s="72">
        <v>11.8</v>
      </c>
    </row>
    <row r="78" spans="1:20" s="63" customFormat="1" ht="18" customHeight="1">
      <c r="A78" s="78" t="s">
        <v>100</v>
      </c>
      <c r="B78" s="79" t="s">
        <v>1</v>
      </c>
      <c r="C78" s="80" t="s">
        <v>39</v>
      </c>
      <c r="D78" s="81">
        <v>193768</v>
      </c>
      <c r="E78" s="71" t="s">
        <v>108</v>
      </c>
      <c r="F78" s="72">
        <v>-2.2000000000000002</v>
      </c>
      <c r="G78" s="71" t="s">
        <v>108</v>
      </c>
      <c r="H78" s="72">
        <v>-21</v>
      </c>
      <c r="I78" s="80" t="s">
        <v>39</v>
      </c>
      <c r="J78" s="84">
        <v>152984</v>
      </c>
      <c r="K78" s="71" t="s">
        <v>108</v>
      </c>
      <c r="L78" s="72">
        <v>-2.6</v>
      </c>
      <c r="M78" s="71" t="s">
        <v>108</v>
      </c>
      <c r="N78" s="72">
        <v>-22.3</v>
      </c>
      <c r="O78" s="80"/>
      <c r="P78" s="70">
        <v>348749</v>
      </c>
      <c r="Q78" s="71" t="s">
        <v>58</v>
      </c>
      <c r="R78" s="85">
        <v>-1.9</v>
      </c>
      <c r="S78" s="71" t="s">
        <v>58</v>
      </c>
      <c r="T78" s="72">
        <v>15.5</v>
      </c>
    </row>
    <row r="79" spans="1:20" s="63" customFormat="1" ht="18" customHeight="1">
      <c r="A79" s="78" t="s">
        <v>100</v>
      </c>
      <c r="B79" s="79" t="s">
        <v>76</v>
      </c>
      <c r="C79" s="80"/>
      <c r="D79" s="81"/>
      <c r="E79" s="71" t="s">
        <v>58</v>
      </c>
      <c r="F79" s="72" t="s">
        <v>58</v>
      </c>
      <c r="G79" s="71" t="s">
        <v>58</v>
      </c>
      <c r="H79" s="72"/>
      <c r="I79" s="80"/>
      <c r="J79" s="84"/>
      <c r="K79" s="71" t="s">
        <v>58</v>
      </c>
      <c r="L79" s="72" t="s">
        <v>58</v>
      </c>
      <c r="M79" s="71" t="s">
        <v>58</v>
      </c>
      <c r="N79" s="72"/>
      <c r="O79" s="80"/>
      <c r="P79" s="70">
        <v>344158</v>
      </c>
      <c r="Q79" s="71" t="s">
        <v>58</v>
      </c>
      <c r="R79" s="85">
        <v>3.3</v>
      </c>
      <c r="S79" s="71" t="s">
        <v>58</v>
      </c>
      <c r="T79" s="72">
        <v>19.5</v>
      </c>
    </row>
    <row r="80" spans="1:20">
      <c r="A80" s="58"/>
      <c r="B80" s="58"/>
      <c r="C80" s="58"/>
      <c r="D80" s="58"/>
      <c r="E80" s="58"/>
      <c r="F80" s="58"/>
      <c r="G80" s="58"/>
      <c r="H80" s="58"/>
      <c r="I80" s="58"/>
      <c r="J80" s="58"/>
      <c r="K80" s="58"/>
      <c r="L80" s="59"/>
      <c r="M80" s="59"/>
      <c r="N80" s="59"/>
      <c r="O80" s="58"/>
      <c r="P80" s="58"/>
      <c r="Q80" s="58"/>
      <c r="R80" s="59"/>
      <c r="S80" s="59"/>
      <c r="T80" s="59"/>
    </row>
    <row r="81" spans="1:20" ht="56.25" customHeight="1">
      <c r="A81" s="93" t="s">
        <v>17</v>
      </c>
      <c r="B81" s="94"/>
      <c r="C81" s="95" t="s">
        <v>65</v>
      </c>
      <c r="D81" s="96"/>
      <c r="E81" s="96"/>
      <c r="F81" s="96"/>
      <c r="G81" s="96"/>
      <c r="H81" s="96"/>
      <c r="I81" s="96"/>
      <c r="J81" s="96"/>
      <c r="K81" s="96"/>
      <c r="L81" s="96"/>
      <c r="M81" s="96"/>
      <c r="N81" s="97"/>
      <c r="O81" s="96" t="s">
        <v>66</v>
      </c>
      <c r="P81" s="96"/>
      <c r="Q81" s="96"/>
      <c r="R81" s="96"/>
      <c r="S81" s="96"/>
      <c r="T81" s="97"/>
    </row>
    <row r="82" spans="1:20" ht="132" customHeight="1">
      <c r="A82" s="98" t="s">
        <v>97</v>
      </c>
      <c r="B82" s="98"/>
      <c r="C82" s="98"/>
      <c r="D82" s="98"/>
      <c r="E82" s="98"/>
      <c r="F82" s="98"/>
      <c r="G82" s="98"/>
      <c r="H82" s="98"/>
      <c r="I82" s="98"/>
      <c r="J82" s="98"/>
      <c r="K82" s="98"/>
      <c r="L82" s="98"/>
      <c r="M82" s="98"/>
      <c r="N82" s="98"/>
      <c r="O82" s="98"/>
      <c r="P82" s="98"/>
      <c r="Q82" s="98"/>
      <c r="R82" s="98"/>
      <c r="S82" s="98"/>
      <c r="T82" s="98"/>
    </row>
  </sheetData>
  <mergeCells count="4">
    <mergeCell ref="A81:B81"/>
    <mergeCell ref="C81:N81"/>
    <mergeCell ref="O81:T81"/>
    <mergeCell ref="A82:T82"/>
  </mergeCells>
  <phoneticPr fontId="1"/>
  <pageMargins left="0.70866141732283472" right="0.39370078740157483" top="0.59055118110236227" bottom="0.59055118110236227" header="0.31496062992125984" footer="0.31496062992125984"/>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T80"/>
  <sheetViews>
    <sheetView zoomScaleNormal="100" workbookViewId="0">
      <pane xSplit="2" ySplit="4" topLeftCell="C5" activePane="bottomRight" state="frozen"/>
      <selection pane="topRight" activeCell="C1" sqref="C1"/>
      <selection pane="bottomLeft" activeCell="A5" sqref="A5"/>
      <selection pane="bottomRight" activeCell="D5" sqref="D5"/>
    </sheetView>
  </sheetViews>
  <sheetFormatPr defaultColWidth="9" defaultRowHeight="17.5"/>
  <cols>
    <col min="1" max="1" width="8.75" style="1" customWidth="1"/>
    <col min="2" max="2" width="5.83203125" style="1" customWidth="1"/>
    <col min="3" max="3" width="2.83203125" style="1" customWidth="1"/>
    <col min="4" max="4" width="14.08203125" style="1" customWidth="1"/>
    <col min="5" max="5" width="2.83203125" style="1" customWidth="1"/>
    <col min="6" max="6" width="14.08203125" style="1" customWidth="1"/>
    <col min="7" max="7" width="2.83203125" style="1" customWidth="1"/>
    <col min="8" max="8" width="14.08203125" style="1" customWidth="1"/>
    <col min="9" max="9" width="2.83203125" style="1" customWidth="1"/>
    <col min="10" max="10" width="14.08203125" style="1" customWidth="1"/>
    <col min="11" max="11" width="2.83203125" style="1" customWidth="1"/>
    <col min="12" max="12" width="14.08203125" style="1" customWidth="1"/>
    <col min="13" max="13" width="2.83203125" style="1" customWidth="1"/>
    <col min="14" max="14" width="14.08203125" style="1" customWidth="1"/>
    <col min="15" max="15" width="2.83203125" style="1" customWidth="1"/>
    <col min="16" max="16" width="14.08203125" style="1" customWidth="1"/>
    <col min="17" max="17" width="2.83203125" style="1" customWidth="1"/>
    <col min="18" max="18" width="14.08203125" style="1" customWidth="1"/>
    <col min="19" max="19" width="2.83203125" style="1" customWidth="1"/>
    <col min="20" max="20" width="14.08203125" style="1" customWidth="1"/>
    <col min="21" max="16384" width="9" style="1"/>
  </cols>
  <sheetData>
    <row r="1" spans="1:20">
      <c r="A1" s="1" t="s">
        <v>60</v>
      </c>
    </row>
    <row r="3" spans="1:20">
      <c r="A3" s="3"/>
      <c r="B3" s="4"/>
      <c r="C3" s="44" t="s">
        <v>42</v>
      </c>
      <c r="D3" s="45"/>
      <c r="E3" s="45"/>
      <c r="F3" s="46"/>
      <c r="G3" s="46"/>
      <c r="H3" s="35"/>
      <c r="I3" s="16" t="s">
        <v>26</v>
      </c>
      <c r="J3" s="16"/>
      <c r="K3" s="16"/>
      <c r="L3" s="16"/>
      <c r="M3" s="16"/>
      <c r="N3" s="16"/>
      <c r="O3" s="16" t="s">
        <v>27</v>
      </c>
      <c r="P3" s="16"/>
      <c r="Q3" s="16"/>
      <c r="R3" s="16"/>
      <c r="S3" s="16"/>
      <c r="T3" s="16"/>
    </row>
    <row r="4" spans="1:20" s="27" customFormat="1" ht="35">
      <c r="A4" s="25"/>
      <c r="B4" s="26"/>
      <c r="C4" s="28" t="s">
        <v>21</v>
      </c>
      <c r="D4" s="29"/>
      <c r="E4" s="28" t="s">
        <v>16</v>
      </c>
      <c r="F4" s="29"/>
      <c r="G4" s="28" t="s">
        <v>19</v>
      </c>
      <c r="H4" s="29"/>
      <c r="I4" s="28" t="s">
        <v>21</v>
      </c>
      <c r="J4" s="29"/>
      <c r="K4" s="28" t="s">
        <v>16</v>
      </c>
      <c r="L4" s="29"/>
      <c r="M4" s="28" t="s">
        <v>19</v>
      </c>
      <c r="N4" s="29"/>
      <c r="O4" s="28" t="s">
        <v>21</v>
      </c>
      <c r="P4" s="29"/>
      <c r="Q4" s="28" t="s">
        <v>16</v>
      </c>
      <c r="R4" s="29"/>
      <c r="S4" s="28" t="s">
        <v>19</v>
      </c>
      <c r="T4" s="29"/>
    </row>
    <row r="5" spans="1:20" ht="17.5" customHeight="1">
      <c r="A5" s="78" t="s">
        <v>0</v>
      </c>
      <c r="B5" s="79" t="s">
        <v>1</v>
      </c>
      <c r="C5" s="73"/>
      <c r="D5" s="70">
        <v>3850141</v>
      </c>
      <c r="E5" s="71" t="s">
        <v>58</v>
      </c>
      <c r="F5" s="72">
        <v>1.7</v>
      </c>
      <c r="G5" s="71" t="s">
        <v>58</v>
      </c>
      <c r="H5" s="72">
        <v>1.6</v>
      </c>
      <c r="I5" s="73"/>
      <c r="J5" s="70">
        <v>1985494</v>
      </c>
      <c r="K5" s="71" t="s">
        <v>58</v>
      </c>
      <c r="L5" s="72">
        <v>3.8</v>
      </c>
      <c r="M5" s="71" t="s">
        <v>58</v>
      </c>
      <c r="N5" s="72">
        <v>3.2</v>
      </c>
      <c r="O5" s="69"/>
      <c r="P5" s="70">
        <v>1864647</v>
      </c>
      <c r="Q5" s="71" t="s">
        <v>58</v>
      </c>
      <c r="R5" s="72">
        <v>-0.5</v>
      </c>
      <c r="S5" s="71" t="s">
        <v>58</v>
      </c>
      <c r="T5" s="72">
        <v>0.1</v>
      </c>
    </row>
    <row r="6" spans="1:20" ht="17.5" customHeight="1">
      <c r="A6" s="78" t="s">
        <v>0</v>
      </c>
      <c r="B6" s="79" t="s">
        <v>2</v>
      </c>
      <c r="C6" s="73"/>
      <c r="D6" s="70">
        <v>3820833</v>
      </c>
      <c r="E6" s="71" t="s">
        <v>58</v>
      </c>
      <c r="F6" s="72">
        <v>1.3</v>
      </c>
      <c r="G6" s="71" t="s">
        <v>58</v>
      </c>
      <c r="H6" s="72">
        <v>2.2999999999999998</v>
      </c>
      <c r="I6" s="73"/>
      <c r="J6" s="70">
        <v>1877041</v>
      </c>
      <c r="K6" s="71" t="s">
        <v>58</v>
      </c>
      <c r="L6" s="72">
        <v>7.1</v>
      </c>
      <c r="M6" s="71" t="s">
        <v>58</v>
      </c>
      <c r="N6" s="72">
        <v>6</v>
      </c>
      <c r="O6" s="69"/>
      <c r="P6" s="70">
        <v>1943792</v>
      </c>
      <c r="Q6" s="71" t="s">
        <v>58</v>
      </c>
      <c r="R6" s="72">
        <v>-3.8</v>
      </c>
      <c r="S6" s="71" t="s">
        <v>58</v>
      </c>
      <c r="T6" s="72">
        <v>-1</v>
      </c>
    </row>
    <row r="7" spans="1:20" ht="17.5" customHeight="1">
      <c r="A7" s="78" t="s">
        <v>0</v>
      </c>
      <c r="B7" s="79" t="s">
        <v>3</v>
      </c>
      <c r="C7" s="73"/>
      <c r="D7" s="70">
        <v>4024397</v>
      </c>
      <c r="E7" s="71" t="s">
        <v>58</v>
      </c>
      <c r="F7" s="72">
        <v>-3.2</v>
      </c>
      <c r="G7" s="71" t="s">
        <v>58</v>
      </c>
      <c r="H7" s="72">
        <v>4.0999999999999996</v>
      </c>
      <c r="I7" s="73"/>
      <c r="J7" s="70">
        <v>1648268</v>
      </c>
      <c r="K7" s="71" t="s">
        <v>58</v>
      </c>
      <c r="L7" s="72">
        <v>-6.9</v>
      </c>
      <c r="M7" s="71" t="s">
        <v>58</v>
      </c>
      <c r="N7" s="72">
        <v>2.6</v>
      </c>
      <c r="O7" s="69"/>
      <c r="P7" s="70">
        <v>2376129</v>
      </c>
      <c r="Q7" s="71" t="s">
        <v>58</v>
      </c>
      <c r="R7" s="72">
        <v>-0.4</v>
      </c>
      <c r="S7" s="71" t="s">
        <v>58</v>
      </c>
      <c r="T7" s="72">
        <v>5.2</v>
      </c>
    </row>
    <row r="8" spans="1:20" ht="17.5" customHeight="1">
      <c r="A8" s="78" t="s">
        <v>0</v>
      </c>
      <c r="B8" s="79" t="s">
        <v>4</v>
      </c>
      <c r="C8" s="73"/>
      <c r="D8" s="70">
        <v>3664044</v>
      </c>
      <c r="E8" s="71" t="s">
        <v>58</v>
      </c>
      <c r="F8" s="72">
        <v>3.6</v>
      </c>
      <c r="G8" s="71" t="s">
        <v>58</v>
      </c>
      <c r="H8" s="72">
        <v>4.2</v>
      </c>
      <c r="I8" s="73"/>
      <c r="J8" s="70">
        <v>1483837</v>
      </c>
      <c r="K8" s="71" t="s">
        <v>58</v>
      </c>
      <c r="L8" s="72">
        <v>10.199999999999999</v>
      </c>
      <c r="M8" s="71" t="s">
        <v>58</v>
      </c>
      <c r="N8" s="72">
        <v>4.2</v>
      </c>
      <c r="O8" s="69"/>
      <c r="P8" s="70">
        <v>2180207</v>
      </c>
      <c r="Q8" s="71" t="s">
        <v>58</v>
      </c>
      <c r="R8" s="72">
        <v>-0.4</v>
      </c>
      <c r="S8" s="71" t="s">
        <v>58</v>
      </c>
      <c r="T8" s="72">
        <v>-0.4</v>
      </c>
    </row>
    <row r="9" spans="1:20" ht="17.5" customHeight="1">
      <c r="A9" s="78" t="s">
        <v>0</v>
      </c>
      <c r="B9" s="79" t="s">
        <v>5</v>
      </c>
      <c r="C9" s="73"/>
      <c r="D9" s="70">
        <v>3280499</v>
      </c>
      <c r="E9" s="71" t="s">
        <v>58</v>
      </c>
      <c r="F9" s="72">
        <v>0.3</v>
      </c>
      <c r="G9" s="71" t="s">
        <v>58</v>
      </c>
      <c r="H9" s="72">
        <v>1</v>
      </c>
      <c r="I9" s="73"/>
      <c r="J9" s="70">
        <v>1363615</v>
      </c>
      <c r="K9" s="71" t="s">
        <v>58</v>
      </c>
      <c r="L9" s="72">
        <v>-2.7</v>
      </c>
      <c r="M9" s="71" t="s">
        <v>58</v>
      </c>
      <c r="N9" s="72">
        <v>-1.7</v>
      </c>
      <c r="O9" s="69"/>
      <c r="P9" s="70">
        <v>1916884</v>
      </c>
      <c r="Q9" s="71" t="s">
        <v>58</v>
      </c>
      <c r="R9" s="72">
        <v>3</v>
      </c>
      <c r="S9" s="71" t="s">
        <v>58</v>
      </c>
      <c r="T9" s="72">
        <v>2.6</v>
      </c>
    </row>
    <row r="10" spans="1:20" ht="17.5" customHeight="1">
      <c r="A10" s="78" t="s">
        <v>0</v>
      </c>
      <c r="B10" s="79" t="s">
        <v>6</v>
      </c>
      <c r="C10" s="73"/>
      <c r="D10" s="70">
        <v>3115023</v>
      </c>
      <c r="E10" s="71" t="s">
        <v>58</v>
      </c>
      <c r="F10" s="72">
        <v>-9.6999999999999993</v>
      </c>
      <c r="G10" s="71" t="s">
        <v>58</v>
      </c>
      <c r="H10" s="72">
        <v>-5.7</v>
      </c>
      <c r="I10" s="73"/>
      <c r="J10" s="70">
        <v>1143284</v>
      </c>
      <c r="K10" s="71" t="s">
        <v>58</v>
      </c>
      <c r="L10" s="72">
        <v>-18.600000000000001</v>
      </c>
      <c r="M10" s="71" t="s">
        <v>58</v>
      </c>
      <c r="N10" s="72">
        <v>-17.2</v>
      </c>
      <c r="O10" s="69"/>
      <c r="P10" s="70">
        <v>1971739</v>
      </c>
      <c r="Q10" s="71" t="s">
        <v>58</v>
      </c>
      <c r="R10" s="72">
        <v>-3.4</v>
      </c>
      <c r="S10" s="71" t="s">
        <v>58</v>
      </c>
      <c r="T10" s="72">
        <v>-3.7</v>
      </c>
    </row>
    <row r="11" spans="1:20" ht="17.5" customHeight="1">
      <c r="A11" s="78" t="s">
        <v>0</v>
      </c>
      <c r="B11" s="79" t="s">
        <v>7</v>
      </c>
      <c r="C11" s="73"/>
      <c r="D11" s="70">
        <v>3075721</v>
      </c>
      <c r="E11" s="71" t="s">
        <v>58</v>
      </c>
      <c r="F11" s="72">
        <v>-17.5</v>
      </c>
      <c r="G11" s="71" t="s">
        <v>58</v>
      </c>
      <c r="H11" s="72">
        <v>-15.2</v>
      </c>
      <c r="I11" s="73"/>
      <c r="J11" s="70">
        <v>1631083</v>
      </c>
      <c r="K11" s="71" t="s">
        <v>58</v>
      </c>
      <c r="L11" s="72">
        <v>-0.4</v>
      </c>
      <c r="M11" s="71" t="s">
        <v>58</v>
      </c>
      <c r="N11" s="72">
        <v>5.8</v>
      </c>
      <c r="O11" s="69"/>
      <c r="P11" s="70">
        <v>1444638</v>
      </c>
      <c r="Q11" s="71" t="s">
        <v>58</v>
      </c>
      <c r="R11" s="72">
        <v>-32.799999999999997</v>
      </c>
      <c r="S11" s="71" t="s">
        <v>58</v>
      </c>
      <c r="T11" s="72">
        <v>-30.9</v>
      </c>
    </row>
    <row r="12" spans="1:20" ht="17.5" customHeight="1">
      <c r="A12" s="78" t="s">
        <v>0</v>
      </c>
      <c r="B12" s="79" t="s">
        <v>8</v>
      </c>
      <c r="C12" s="73"/>
      <c r="D12" s="70">
        <v>3149312</v>
      </c>
      <c r="E12" s="71" t="s">
        <v>58</v>
      </c>
      <c r="F12" s="72">
        <v>-11</v>
      </c>
      <c r="G12" s="71" t="s">
        <v>58</v>
      </c>
      <c r="H12" s="72">
        <v>-8.1</v>
      </c>
      <c r="I12" s="73"/>
      <c r="J12" s="70">
        <v>1686341</v>
      </c>
      <c r="K12" s="71" t="s">
        <v>58</v>
      </c>
      <c r="L12" s="72">
        <v>6.1</v>
      </c>
      <c r="M12" s="71" t="s">
        <v>58</v>
      </c>
      <c r="N12" s="72">
        <v>2.8</v>
      </c>
      <c r="O12" s="69"/>
      <c r="P12" s="70">
        <v>1462971</v>
      </c>
      <c r="Q12" s="71" t="s">
        <v>58</v>
      </c>
      <c r="R12" s="72">
        <v>-27.2</v>
      </c>
      <c r="S12" s="71" t="s">
        <v>58</v>
      </c>
      <c r="T12" s="72">
        <v>-24.9</v>
      </c>
    </row>
    <row r="13" spans="1:20" ht="17.5" customHeight="1">
      <c r="A13" s="78" t="s">
        <v>0</v>
      </c>
      <c r="B13" s="79" t="s">
        <v>9</v>
      </c>
      <c r="C13" s="73"/>
      <c r="D13" s="70">
        <v>3088128</v>
      </c>
      <c r="E13" s="71" t="s">
        <v>58</v>
      </c>
      <c r="F13" s="72">
        <v>-17.399999999999999</v>
      </c>
      <c r="G13" s="71" t="s">
        <v>58</v>
      </c>
      <c r="H13" s="72">
        <v>-15.7</v>
      </c>
      <c r="I13" s="73"/>
      <c r="J13" s="70">
        <v>1481247</v>
      </c>
      <c r="K13" s="71" t="s">
        <v>58</v>
      </c>
      <c r="L13" s="72">
        <v>-2.6</v>
      </c>
      <c r="M13" s="71" t="s">
        <v>58</v>
      </c>
      <c r="N13" s="72">
        <v>-7.3</v>
      </c>
      <c r="O13" s="69"/>
      <c r="P13" s="70">
        <v>1606881</v>
      </c>
      <c r="Q13" s="71" t="s">
        <v>58</v>
      </c>
      <c r="R13" s="72">
        <v>-31.7</v>
      </c>
      <c r="S13" s="71" t="s">
        <v>58</v>
      </c>
      <c r="T13" s="72">
        <v>-27.5</v>
      </c>
    </row>
    <row r="14" spans="1:20" ht="17.5" customHeight="1">
      <c r="A14" s="78" t="s">
        <v>0</v>
      </c>
      <c r="B14" s="79" t="s">
        <v>10</v>
      </c>
      <c r="C14" s="73"/>
      <c r="D14" s="70">
        <v>3672923</v>
      </c>
      <c r="E14" s="71" t="s">
        <v>58</v>
      </c>
      <c r="F14" s="72">
        <v>-5.4</v>
      </c>
      <c r="G14" s="71" t="s">
        <v>58</v>
      </c>
      <c r="H14" s="72">
        <v>14.4</v>
      </c>
      <c r="I14" s="73"/>
      <c r="J14" s="70">
        <v>1612980</v>
      </c>
      <c r="K14" s="71" t="s">
        <v>58</v>
      </c>
      <c r="L14" s="72">
        <v>-4.5</v>
      </c>
      <c r="M14" s="71" t="s">
        <v>58</v>
      </c>
      <c r="N14" s="72">
        <v>11.6</v>
      </c>
      <c r="O14" s="69"/>
      <c r="P14" s="70">
        <v>2059943</v>
      </c>
      <c r="Q14" s="71" t="s">
        <v>58</v>
      </c>
      <c r="R14" s="72">
        <v>-7.7</v>
      </c>
      <c r="S14" s="71" t="s">
        <v>58</v>
      </c>
      <c r="T14" s="72">
        <v>-6.1</v>
      </c>
    </row>
    <row r="15" spans="1:20" ht="17.5" customHeight="1">
      <c r="A15" s="78" t="s">
        <v>0</v>
      </c>
      <c r="B15" s="79" t="s">
        <v>11</v>
      </c>
      <c r="C15" s="73"/>
      <c r="D15" s="70">
        <v>3869633</v>
      </c>
      <c r="E15" s="71" t="s">
        <v>58</v>
      </c>
      <c r="F15" s="72">
        <v>-5</v>
      </c>
      <c r="G15" s="71" t="s">
        <v>58</v>
      </c>
      <c r="H15" s="72">
        <v>1</v>
      </c>
      <c r="I15" s="73"/>
      <c r="J15" s="70">
        <v>1674390</v>
      </c>
      <c r="K15" s="71" t="s">
        <v>58</v>
      </c>
      <c r="L15" s="72">
        <v>-8.3000000000000007</v>
      </c>
      <c r="M15" s="71" t="s">
        <v>58</v>
      </c>
      <c r="N15" s="72">
        <v>-2.7</v>
      </c>
      <c r="O15" s="69"/>
      <c r="P15" s="70">
        <v>2195243</v>
      </c>
      <c r="Q15" s="71" t="s">
        <v>58</v>
      </c>
      <c r="R15" s="72">
        <v>-3.4</v>
      </c>
      <c r="S15" s="71" t="s">
        <v>58</v>
      </c>
      <c r="T15" s="72">
        <v>-2.2999999999999998</v>
      </c>
    </row>
    <row r="16" spans="1:20" ht="17.5" customHeight="1">
      <c r="A16" s="78" t="s">
        <v>0</v>
      </c>
      <c r="B16" s="79" t="s">
        <v>12</v>
      </c>
      <c r="C16" s="73"/>
      <c r="D16" s="70">
        <v>4017218</v>
      </c>
      <c r="E16" s="71" t="s">
        <v>58</v>
      </c>
      <c r="F16" s="72">
        <v>-5.7</v>
      </c>
      <c r="G16" s="71" t="s">
        <v>58</v>
      </c>
      <c r="H16" s="72">
        <v>3.4</v>
      </c>
      <c r="I16" s="73"/>
      <c r="J16" s="70">
        <v>1892294</v>
      </c>
      <c r="K16" s="71" t="s">
        <v>58</v>
      </c>
      <c r="L16" s="72">
        <v>-7.4</v>
      </c>
      <c r="M16" s="71" t="s">
        <v>58</v>
      </c>
      <c r="N16" s="72">
        <v>1.2</v>
      </c>
      <c r="O16" s="69"/>
      <c r="P16" s="70">
        <v>2124924</v>
      </c>
      <c r="Q16" s="71" t="s">
        <v>58</v>
      </c>
      <c r="R16" s="72">
        <v>-5</v>
      </c>
      <c r="S16" s="71" t="s">
        <v>58</v>
      </c>
      <c r="T16" s="72">
        <v>-4.0999999999999996</v>
      </c>
    </row>
    <row r="17" spans="1:20" ht="17.5" customHeight="1">
      <c r="A17" s="78" t="s">
        <v>13</v>
      </c>
      <c r="B17" s="79" t="s">
        <v>1</v>
      </c>
      <c r="C17" s="73"/>
      <c r="D17" s="70">
        <v>3788187</v>
      </c>
      <c r="E17" s="71" t="s">
        <v>58</v>
      </c>
      <c r="F17" s="72">
        <v>-1.6</v>
      </c>
      <c r="G17" s="71" t="s">
        <v>58</v>
      </c>
      <c r="H17" s="72" t="s">
        <v>41</v>
      </c>
      <c r="I17" s="73"/>
      <c r="J17" s="70">
        <v>1924483</v>
      </c>
      <c r="K17" s="71" t="s">
        <v>58</v>
      </c>
      <c r="L17" s="72">
        <v>-3.1</v>
      </c>
      <c r="M17" s="71" t="s">
        <v>58</v>
      </c>
      <c r="N17" s="72" t="s">
        <v>41</v>
      </c>
      <c r="O17" s="69"/>
      <c r="P17" s="70">
        <v>1863704</v>
      </c>
      <c r="Q17" s="71" t="s">
        <v>58</v>
      </c>
      <c r="R17" s="72">
        <v>-0.1</v>
      </c>
      <c r="S17" s="71" t="s">
        <v>58</v>
      </c>
      <c r="T17" s="72" t="s">
        <v>41</v>
      </c>
    </row>
    <row r="18" spans="1:20" ht="17.5" customHeight="1">
      <c r="A18" s="78" t="s">
        <v>13</v>
      </c>
      <c r="B18" s="79" t="s">
        <v>2</v>
      </c>
      <c r="C18" s="73"/>
      <c r="D18" s="70">
        <v>3734011</v>
      </c>
      <c r="E18" s="71" t="s">
        <v>58</v>
      </c>
      <c r="F18" s="72">
        <v>-2.2999999999999998</v>
      </c>
      <c r="G18" s="71" t="s">
        <v>58</v>
      </c>
      <c r="H18" s="72" t="s">
        <v>41</v>
      </c>
      <c r="I18" s="73"/>
      <c r="J18" s="70">
        <v>1770790</v>
      </c>
      <c r="K18" s="71" t="s">
        <v>58</v>
      </c>
      <c r="L18" s="72">
        <v>-5.7</v>
      </c>
      <c r="M18" s="71" t="s">
        <v>58</v>
      </c>
      <c r="N18" s="72" t="s">
        <v>41</v>
      </c>
      <c r="O18" s="69"/>
      <c r="P18" s="70">
        <v>1963221</v>
      </c>
      <c r="Q18" s="71" t="s">
        <v>58</v>
      </c>
      <c r="R18" s="72">
        <v>1</v>
      </c>
      <c r="S18" s="71" t="s">
        <v>58</v>
      </c>
      <c r="T18" s="72" t="s">
        <v>41</v>
      </c>
    </row>
    <row r="19" spans="1:20" ht="17.5" customHeight="1">
      <c r="A19" s="78" t="s">
        <v>13</v>
      </c>
      <c r="B19" s="79" t="s">
        <v>3</v>
      </c>
      <c r="C19" s="73"/>
      <c r="D19" s="70">
        <v>3866159</v>
      </c>
      <c r="E19" s="71" t="s">
        <v>58</v>
      </c>
      <c r="F19" s="72">
        <v>-3.9</v>
      </c>
      <c r="G19" s="71" t="s">
        <v>58</v>
      </c>
      <c r="H19" s="72" t="s">
        <v>41</v>
      </c>
      <c r="I19" s="73"/>
      <c r="J19" s="70">
        <v>1606923</v>
      </c>
      <c r="K19" s="71" t="s">
        <v>58</v>
      </c>
      <c r="L19" s="72">
        <v>-2.5</v>
      </c>
      <c r="M19" s="71" t="s">
        <v>58</v>
      </c>
      <c r="N19" s="72" t="s">
        <v>41</v>
      </c>
      <c r="O19" s="69"/>
      <c r="P19" s="70">
        <v>2259236</v>
      </c>
      <c r="Q19" s="71" t="s">
        <v>58</v>
      </c>
      <c r="R19" s="72">
        <v>-4.9000000000000004</v>
      </c>
      <c r="S19" s="71" t="s">
        <v>58</v>
      </c>
      <c r="T19" s="72" t="s">
        <v>41</v>
      </c>
    </row>
    <row r="20" spans="1:20" ht="17.5" customHeight="1">
      <c r="A20" s="78" t="s">
        <v>13</v>
      </c>
      <c r="B20" s="79" t="s">
        <v>4</v>
      </c>
      <c r="C20" s="73"/>
      <c r="D20" s="70">
        <v>3516341</v>
      </c>
      <c r="E20" s="71" t="s">
        <v>58</v>
      </c>
      <c r="F20" s="72">
        <v>-4</v>
      </c>
      <c r="G20" s="71" t="s">
        <v>58</v>
      </c>
      <c r="H20" s="72" t="s">
        <v>41</v>
      </c>
      <c r="I20" s="73"/>
      <c r="J20" s="70">
        <v>1423818</v>
      </c>
      <c r="K20" s="71" t="s">
        <v>58</v>
      </c>
      <c r="L20" s="72">
        <v>-4</v>
      </c>
      <c r="M20" s="71" t="s">
        <v>58</v>
      </c>
      <c r="N20" s="72" t="s">
        <v>41</v>
      </c>
      <c r="O20" s="69"/>
      <c r="P20" s="70">
        <v>2092523</v>
      </c>
      <c r="Q20" s="71" t="s">
        <v>58</v>
      </c>
      <c r="R20" s="72">
        <v>-4</v>
      </c>
      <c r="S20" s="71" t="s">
        <v>58</v>
      </c>
      <c r="T20" s="72" t="s">
        <v>41</v>
      </c>
    </row>
    <row r="21" spans="1:20" ht="17.5" customHeight="1">
      <c r="A21" s="78" t="s">
        <v>13</v>
      </c>
      <c r="B21" s="79" t="s">
        <v>5</v>
      </c>
      <c r="C21" s="73"/>
      <c r="D21" s="70">
        <v>3249475</v>
      </c>
      <c r="E21" s="71" t="s">
        <v>58</v>
      </c>
      <c r="F21" s="72">
        <v>-0.9</v>
      </c>
      <c r="G21" s="71" t="s">
        <v>58</v>
      </c>
      <c r="H21" s="72" t="s">
        <v>41</v>
      </c>
      <c r="I21" s="73"/>
      <c r="J21" s="70">
        <v>1387472</v>
      </c>
      <c r="K21" s="71" t="s">
        <v>58</v>
      </c>
      <c r="L21" s="72">
        <v>1.7</v>
      </c>
      <c r="M21" s="71" t="s">
        <v>58</v>
      </c>
      <c r="N21" s="72" t="s">
        <v>41</v>
      </c>
      <c r="O21" s="69"/>
      <c r="P21" s="70">
        <v>1862003</v>
      </c>
      <c r="Q21" s="71" t="s">
        <v>58</v>
      </c>
      <c r="R21" s="72">
        <v>-2.9</v>
      </c>
      <c r="S21" s="71" t="s">
        <v>58</v>
      </c>
      <c r="T21" s="72" t="s">
        <v>41</v>
      </c>
    </row>
    <row r="22" spans="1:20" ht="17.5" customHeight="1">
      <c r="A22" s="78" t="s">
        <v>13</v>
      </c>
      <c r="B22" s="79" t="s">
        <v>6</v>
      </c>
      <c r="C22" s="73"/>
      <c r="D22" s="70">
        <v>3303363</v>
      </c>
      <c r="E22" s="71" t="s">
        <v>58</v>
      </c>
      <c r="F22" s="72">
        <v>6</v>
      </c>
      <c r="G22" s="71" t="s">
        <v>58</v>
      </c>
      <c r="H22" s="72" t="s">
        <v>41</v>
      </c>
      <c r="I22" s="73"/>
      <c r="J22" s="70">
        <v>1380181</v>
      </c>
      <c r="K22" s="71" t="s">
        <v>58</v>
      </c>
      <c r="L22" s="72">
        <v>20.7</v>
      </c>
      <c r="M22" s="71" t="s">
        <v>58</v>
      </c>
      <c r="N22" s="72" t="s">
        <v>41</v>
      </c>
      <c r="O22" s="69"/>
      <c r="P22" s="70">
        <v>1923182</v>
      </c>
      <c r="Q22" s="71" t="s">
        <v>58</v>
      </c>
      <c r="R22" s="72">
        <v>-2.5</v>
      </c>
      <c r="S22" s="71" t="s">
        <v>58</v>
      </c>
      <c r="T22" s="72" t="s">
        <v>41</v>
      </c>
    </row>
    <row r="23" spans="1:20" ht="17.5" customHeight="1">
      <c r="A23" s="78" t="s">
        <v>13</v>
      </c>
      <c r="B23" s="79" t="s">
        <v>7</v>
      </c>
      <c r="C23" s="73"/>
      <c r="D23" s="70">
        <v>3626297</v>
      </c>
      <c r="E23" s="71" t="s">
        <v>58</v>
      </c>
      <c r="F23" s="72">
        <v>17.899999999999999</v>
      </c>
      <c r="G23" s="71" t="s">
        <v>58</v>
      </c>
      <c r="H23" s="72" t="s">
        <v>41</v>
      </c>
      <c r="I23" s="73"/>
      <c r="J23" s="70">
        <v>1541138</v>
      </c>
      <c r="K23" s="71" t="s">
        <v>58</v>
      </c>
      <c r="L23" s="72">
        <v>-5.5</v>
      </c>
      <c r="M23" s="71" t="s">
        <v>58</v>
      </c>
      <c r="N23" s="72" t="s">
        <v>41</v>
      </c>
      <c r="O23" s="69"/>
      <c r="P23" s="70">
        <v>2085159</v>
      </c>
      <c r="Q23" s="71" t="s">
        <v>58</v>
      </c>
      <c r="R23" s="72">
        <v>44.3</v>
      </c>
      <c r="S23" s="71" t="s">
        <v>58</v>
      </c>
      <c r="T23" s="72" t="s">
        <v>41</v>
      </c>
    </row>
    <row r="24" spans="1:20" ht="17.5" customHeight="1">
      <c r="A24" s="78" t="s">
        <v>13</v>
      </c>
      <c r="B24" s="79" t="s">
        <v>8</v>
      </c>
      <c r="C24" s="73"/>
      <c r="D24" s="70">
        <v>3427913</v>
      </c>
      <c r="E24" s="71" t="s">
        <v>58</v>
      </c>
      <c r="F24" s="72">
        <v>8.8000000000000007</v>
      </c>
      <c r="G24" s="71" t="s">
        <v>58</v>
      </c>
      <c r="H24" s="72" t="s">
        <v>41</v>
      </c>
      <c r="I24" s="73"/>
      <c r="J24" s="70">
        <v>1640052</v>
      </c>
      <c r="K24" s="71" t="s">
        <v>58</v>
      </c>
      <c r="L24" s="72">
        <v>-2.7</v>
      </c>
      <c r="M24" s="71" t="s">
        <v>58</v>
      </c>
      <c r="N24" s="72" t="s">
        <v>41</v>
      </c>
      <c r="O24" s="69"/>
      <c r="P24" s="70">
        <v>1787861</v>
      </c>
      <c r="Q24" s="71" t="s">
        <v>58</v>
      </c>
      <c r="R24" s="72">
        <v>22.2</v>
      </c>
      <c r="S24" s="71" t="s">
        <v>58</v>
      </c>
      <c r="T24" s="72" t="s">
        <v>41</v>
      </c>
    </row>
    <row r="25" spans="1:20" ht="17.5" customHeight="1">
      <c r="A25" s="78" t="s">
        <v>13</v>
      </c>
      <c r="B25" s="79" t="s">
        <v>9</v>
      </c>
      <c r="C25" s="73"/>
      <c r="D25" s="70">
        <v>3663579</v>
      </c>
      <c r="E25" s="71" t="s">
        <v>58</v>
      </c>
      <c r="F25" s="72">
        <v>18.600000000000001</v>
      </c>
      <c r="G25" s="71" t="s">
        <v>58</v>
      </c>
      <c r="H25" s="72" t="s">
        <v>41</v>
      </c>
      <c r="I25" s="73"/>
      <c r="J25" s="70">
        <v>1597652</v>
      </c>
      <c r="K25" s="71" t="s">
        <v>58</v>
      </c>
      <c r="L25" s="72">
        <v>7.9</v>
      </c>
      <c r="M25" s="71" t="s">
        <v>58</v>
      </c>
      <c r="N25" s="72" t="s">
        <v>41</v>
      </c>
      <c r="O25" s="69"/>
      <c r="P25" s="70">
        <v>2065927</v>
      </c>
      <c r="Q25" s="71" t="s">
        <v>58</v>
      </c>
      <c r="R25" s="72">
        <v>28.6</v>
      </c>
      <c r="S25" s="71" t="s">
        <v>58</v>
      </c>
      <c r="T25" s="72" t="s">
        <v>41</v>
      </c>
    </row>
    <row r="26" spans="1:20" ht="17.5" customHeight="1">
      <c r="A26" s="78" t="s">
        <v>13</v>
      </c>
      <c r="B26" s="79" t="s">
        <v>10</v>
      </c>
      <c r="C26" s="73"/>
      <c r="D26" s="70">
        <v>3211711</v>
      </c>
      <c r="E26" s="71" t="s">
        <v>58</v>
      </c>
      <c r="F26" s="72">
        <v>-12.6</v>
      </c>
      <c r="G26" s="71" t="s">
        <v>58</v>
      </c>
      <c r="H26" s="72" t="s">
        <v>41</v>
      </c>
      <c r="I26" s="73"/>
      <c r="J26" s="70">
        <v>1445610</v>
      </c>
      <c r="K26" s="71" t="s">
        <v>58</v>
      </c>
      <c r="L26" s="72">
        <v>-10.4</v>
      </c>
      <c r="M26" s="71" t="s">
        <v>58</v>
      </c>
      <c r="N26" s="72" t="s">
        <v>41</v>
      </c>
      <c r="O26" s="69"/>
      <c r="P26" s="70">
        <v>1766101</v>
      </c>
      <c r="Q26" s="71" t="s">
        <v>58</v>
      </c>
      <c r="R26" s="72">
        <v>-14.3</v>
      </c>
      <c r="S26" s="71" t="s">
        <v>58</v>
      </c>
      <c r="T26" s="72" t="s">
        <v>41</v>
      </c>
    </row>
    <row r="27" spans="1:20" ht="17.5" customHeight="1">
      <c r="A27" s="78" t="s">
        <v>13</v>
      </c>
      <c r="B27" s="79" t="s">
        <v>11</v>
      </c>
      <c r="C27" s="73"/>
      <c r="D27" s="70">
        <v>3832991</v>
      </c>
      <c r="E27" s="71" t="s">
        <v>58</v>
      </c>
      <c r="F27" s="72">
        <v>-0.9</v>
      </c>
      <c r="G27" s="71" t="s">
        <v>58</v>
      </c>
      <c r="H27" s="72" t="s">
        <v>41</v>
      </c>
      <c r="I27" s="73"/>
      <c r="J27" s="70">
        <v>1721432</v>
      </c>
      <c r="K27" s="71" t="s">
        <v>58</v>
      </c>
      <c r="L27" s="72">
        <v>2.8</v>
      </c>
      <c r="M27" s="71" t="s">
        <v>58</v>
      </c>
      <c r="N27" s="72" t="s">
        <v>41</v>
      </c>
      <c r="O27" s="69"/>
      <c r="P27" s="70">
        <v>2111559</v>
      </c>
      <c r="Q27" s="71" t="s">
        <v>58</v>
      </c>
      <c r="R27" s="72">
        <v>-3.8</v>
      </c>
      <c r="S27" s="71" t="s">
        <v>58</v>
      </c>
      <c r="T27" s="72" t="s">
        <v>41</v>
      </c>
    </row>
    <row r="28" spans="1:20" ht="17.5" customHeight="1">
      <c r="A28" s="78" t="s">
        <v>13</v>
      </c>
      <c r="B28" s="79" t="s">
        <v>12</v>
      </c>
      <c r="C28" s="73"/>
      <c r="D28" s="70">
        <v>3884998</v>
      </c>
      <c r="E28" s="71" t="s">
        <v>58</v>
      </c>
      <c r="F28" s="72">
        <v>-3.3</v>
      </c>
      <c r="G28" s="71" t="s">
        <v>58</v>
      </c>
      <c r="H28" s="72" t="s">
        <v>41</v>
      </c>
      <c r="I28" s="73"/>
      <c r="J28" s="70">
        <v>1869336</v>
      </c>
      <c r="K28" s="71" t="s">
        <v>58</v>
      </c>
      <c r="L28" s="72">
        <v>-1.2</v>
      </c>
      <c r="M28" s="71" t="s">
        <v>58</v>
      </c>
      <c r="N28" s="72" t="s">
        <v>41</v>
      </c>
      <c r="O28" s="69"/>
      <c r="P28" s="70">
        <v>2015662</v>
      </c>
      <c r="Q28" s="71" t="s">
        <v>58</v>
      </c>
      <c r="R28" s="72">
        <v>-5.0999999999999996</v>
      </c>
      <c r="S28" s="71" t="s">
        <v>58</v>
      </c>
      <c r="T28" s="72" t="s">
        <v>41</v>
      </c>
    </row>
    <row r="29" spans="1:20" ht="17.5" customHeight="1">
      <c r="A29" s="78" t="s">
        <v>14</v>
      </c>
      <c r="B29" s="79" t="s">
        <v>1</v>
      </c>
      <c r="C29" s="73"/>
      <c r="D29" s="70">
        <v>3638286</v>
      </c>
      <c r="E29" s="71" t="s">
        <v>58</v>
      </c>
      <c r="F29" s="72">
        <v>-4</v>
      </c>
      <c r="G29" s="71" t="s">
        <v>58</v>
      </c>
      <c r="H29" s="72">
        <v>-4</v>
      </c>
      <c r="I29" s="73"/>
      <c r="J29" s="70">
        <v>1837931</v>
      </c>
      <c r="K29" s="71" t="s">
        <v>58</v>
      </c>
      <c r="L29" s="72">
        <v>-4.5</v>
      </c>
      <c r="M29" s="71" t="s">
        <v>58</v>
      </c>
      <c r="N29" s="72">
        <v>-4.5</v>
      </c>
      <c r="O29" s="69"/>
      <c r="P29" s="70">
        <v>1800355</v>
      </c>
      <c r="Q29" s="71" t="s">
        <v>58</v>
      </c>
      <c r="R29" s="72">
        <v>-3.4</v>
      </c>
      <c r="S29" s="71" t="s">
        <v>58</v>
      </c>
      <c r="T29" s="72">
        <v>-3.4</v>
      </c>
    </row>
    <row r="30" spans="1:20" ht="17.5" customHeight="1">
      <c r="A30" s="78" t="s">
        <v>14</v>
      </c>
      <c r="B30" s="79" t="s">
        <v>2</v>
      </c>
      <c r="C30" s="73"/>
      <c r="D30" s="70">
        <v>3617572</v>
      </c>
      <c r="E30" s="71" t="s">
        <v>58</v>
      </c>
      <c r="F30" s="72">
        <v>-3.1</v>
      </c>
      <c r="G30" s="71" t="s">
        <v>58</v>
      </c>
      <c r="H30" s="72">
        <v>-3.1</v>
      </c>
      <c r="I30" s="73"/>
      <c r="J30" s="70">
        <v>1739454</v>
      </c>
      <c r="K30" s="71" t="s">
        <v>58</v>
      </c>
      <c r="L30" s="72">
        <v>-1.8</v>
      </c>
      <c r="M30" s="71" t="s">
        <v>58</v>
      </c>
      <c r="N30" s="72">
        <v>-1.8</v>
      </c>
      <c r="O30" s="69"/>
      <c r="P30" s="70">
        <v>1878118</v>
      </c>
      <c r="Q30" s="71" t="s">
        <v>58</v>
      </c>
      <c r="R30" s="72">
        <v>-4.3</v>
      </c>
      <c r="S30" s="71" t="s">
        <v>58</v>
      </c>
      <c r="T30" s="72">
        <v>-4.3</v>
      </c>
    </row>
    <row r="31" spans="1:20" ht="17.5" customHeight="1">
      <c r="A31" s="78" t="s">
        <v>14</v>
      </c>
      <c r="B31" s="79" t="s">
        <v>3</v>
      </c>
      <c r="C31" s="73"/>
      <c r="D31" s="70">
        <v>3687561</v>
      </c>
      <c r="E31" s="71" t="s">
        <v>58</v>
      </c>
      <c r="F31" s="72">
        <v>-4.5999999999999996</v>
      </c>
      <c r="G31" s="71" t="s">
        <v>58</v>
      </c>
      <c r="H31" s="72">
        <v>-4.5999999999999996</v>
      </c>
      <c r="I31" s="73"/>
      <c r="J31" s="70">
        <v>1570200</v>
      </c>
      <c r="K31" s="71" t="s">
        <v>58</v>
      </c>
      <c r="L31" s="72">
        <v>-2.2999999999999998</v>
      </c>
      <c r="M31" s="71" t="s">
        <v>58</v>
      </c>
      <c r="N31" s="72">
        <v>-2.2999999999999998</v>
      </c>
      <c r="O31" s="69"/>
      <c r="P31" s="70">
        <v>2117361</v>
      </c>
      <c r="Q31" s="71" t="s">
        <v>58</v>
      </c>
      <c r="R31" s="72">
        <v>-6.3</v>
      </c>
      <c r="S31" s="71" t="s">
        <v>58</v>
      </c>
      <c r="T31" s="72">
        <v>-6.3</v>
      </c>
    </row>
    <row r="32" spans="1:20" ht="17.5" customHeight="1">
      <c r="A32" s="78" t="s">
        <v>14</v>
      </c>
      <c r="B32" s="79" t="s">
        <v>4</v>
      </c>
      <c r="C32" s="73"/>
      <c r="D32" s="70">
        <v>3117317</v>
      </c>
      <c r="E32" s="71" t="s">
        <v>58</v>
      </c>
      <c r="F32" s="72">
        <v>-11.3</v>
      </c>
      <c r="G32" s="71" t="s">
        <v>58</v>
      </c>
      <c r="H32" s="72">
        <v>-11.3</v>
      </c>
      <c r="I32" s="73"/>
      <c r="J32" s="70">
        <v>1241255</v>
      </c>
      <c r="K32" s="71" t="s">
        <v>58</v>
      </c>
      <c r="L32" s="72">
        <v>-12.8</v>
      </c>
      <c r="M32" s="71" t="s">
        <v>58</v>
      </c>
      <c r="N32" s="72">
        <v>-12.8</v>
      </c>
      <c r="O32" s="69"/>
      <c r="P32" s="70">
        <v>1876062</v>
      </c>
      <c r="Q32" s="71" t="s">
        <v>58</v>
      </c>
      <c r="R32" s="72">
        <v>-10.3</v>
      </c>
      <c r="S32" s="71" t="s">
        <v>58</v>
      </c>
      <c r="T32" s="72">
        <v>-10.3</v>
      </c>
    </row>
    <row r="33" spans="1:20" ht="17.5" customHeight="1">
      <c r="A33" s="78" t="s">
        <v>14</v>
      </c>
      <c r="B33" s="79" t="s">
        <v>5</v>
      </c>
      <c r="C33" s="73"/>
      <c r="D33" s="70">
        <v>2562808</v>
      </c>
      <c r="E33" s="71" t="s">
        <v>58</v>
      </c>
      <c r="F33" s="72">
        <v>-21.1</v>
      </c>
      <c r="G33" s="71" t="s">
        <v>58</v>
      </c>
      <c r="H33" s="72">
        <v>-21.1</v>
      </c>
      <c r="I33" s="73"/>
      <c r="J33" s="70">
        <v>1085504</v>
      </c>
      <c r="K33" s="71" t="s">
        <v>58</v>
      </c>
      <c r="L33" s="72">
        <v>-21.8</v>
      </c>
      <c r="M33" s="71" t="s">
        <v>58</v>
      </c>
      <c r="N33" s="72">
        <v>-21.8</v>
      </c>
      <c r="O33" s="69"/>
      <c r="P33" s="70">
        <v>1477304</v>
      </c>
      <c r="Q33" s="71" t="s">
        <v>58</v>
      </c>
      <c r="R33" s="72">
        <v>-20.7</v>
      </c>
      <c r="S33" s="71" t="s">
        <v>58</v>
      </c>
      <c r="T33" s="72">
        <v>-20.7</v>
      </c>
    </row>
    <row r="34" spans="1:20" ht="17.5" customHeight="1">
      <c r="A34" s="78" t="s">
        <v>14</v>
      </c>
      <c r="B34" s="79" t="s">
        <v>6</v>
      </c>
      <c r="C34" s="73"/>
      <c r="D34" s="70">
        <v>2793450</v>
      </c>
      <c r="E34" s="71" t="s">
        <v>58</v>
      </c>
      <c r="F34" s="72">
        <v>-15.4</v>
      </c>
      <c r="G34" s="71" t="s">
        <v>58</v>
      </c>
      <c r="H34" s="72">
        <v>-15.4</v>
      </c>
      <c r="I34" s="73"/>
      <c r="J34" s="70">
        <v>1141798</v>
      </c>
      <c r="K34" s="71" t="s">
        <v>58</v>
      </c>
      <c r="L34" s="72">
        <v>-17.3</v>
      </c>
      <c r="M34" s="71" t="s">
        <v>58</v>
      </c>
      <c r="N34" s="72">
        <v>-17.3</v>
      </c>
      <c r="O34" s="69"/>
      <c r="P34" s="70">
        <v>1651652</v>
      </c>
      <c r="Q34" s="71" t="s">
        <v>58</v>
      </c>
      <c r="R34" s="72">
        <v>-14.1</v>
      </c>
      <c r="S34" s="71" t="s">
        <v>58</v>
      </c>
      <c r="T34" s="72">
        <v>-14.1</v>
      </c>
    </row>
    <row r="35" spans="1:20" ht="17.5" customHeight="1">
      <c r="A35" s="78" t="s">
        <v>14</v>
      </c>
      <c r="B35" s="79" t="s">
        <v>7</v>
      </c>
      <c r="C35" s="73"/>
      <c r="D35" s="70">
        <v>3029665</v>
      </c>
      <c r="E35" s="71" t="s">
        <v>58</v>
      </c>
      <c r="F35" s="72">
        <v>-16.5</v>
      </c>
      <c r="G35" s="71" t="s">
        <v>58</v>
      </c>
      <c r="H35" s="72">
        <v>-16.5</v>
      </c>
      <c r="I35" s="73"/>
      <c r="J35" s="70">
        <v>1331770</v>
      </c>
      <c r="K35" s="71" t="s">
        <v>58</v>
      </c>
      <c r="L35" s="72">
        <v>-13.6</v>
      </c>
      <c r="M35" s="71" t="s">
        <v>58</v>
      </c>
      <c r="N35" s="72">
        <v>-13.6</v>
      </c>
      <c r="O35" s="69"/>
      <c r="P35" s="70">
        <v>1697895</v>
      </c>
      <c r="Q35" s="71" t="s">
        <v>58</v>
      </c>
      <c r="R35" s="72">
        <v>-18.600000000000001</v>
      </c>
      <c r="S35" s="71" t="s">
        <v>58</v>
      </c>
      <c r="T35" s="72">
        <v>-18.600000000000001</v>
      </c>
    </row>
    <row r="36" spans="1:20" ht="17.5" customHeight="1">
      <c r="A36" s="78" t="s">
        <v>14</v>
      </c>
      <c r="B36" s="79" t="s">
        <v>8</v>
      </c>
      <c r="C36" s="73"/>
      <c r="D36" s="70">
        <v>2999808</v>
      </c>
      <c r="E36" s="71" t="s">
        <v>58</v>
      </c>
      <c r="F36" s="72">
        <v>-12.5</v>
      </c>
      <c r="G36" s="71" t="s">
        <v>58</v>
      </c>
      <c r="H36" s="72">
        <v>-12.5</v>
      </c>
      <c r="I36" s="73"/>
      <c r="J36" s="70">
        <v>1451863</v>
      </c>
      <c r="K36" s="71" t="s">
        <v>58</v>
      </c>
      <c r="L36" s="72">
        <v>-11.5</v>
      </c>
      <c r="M36" s="71" t="s">
        <v>58</v>
      </c>
      <c r="N36" s="72">
        <v>-11.5</v>
      </c>
      <c r="O36" s="69"/>
      <c r="P36" s="70">
        <v>1547945</v>
      </c>
      <c r="Q36" s="71" t="s">
        <v>58</v>
      </c>
      <c r="R36" s="72">
        <v>-13.4</v>
      </c>
      <c r="S36" s="71" t="s">
        <v>58</v>
      </c>
      <c r="T36" s="72">
        <v>-13.4</v>
      </c>
    </row>
    <row r="37" spans="1:20" ht="17.5" customHeight="1">
      <c r="A37" s="78" t="s">
        <v>14</v>
      </c>
      <c r="B37" s="79" t="s">
        <v>9</v>
      </c>
      <c r="C37" s="73"/>
      <c r="D37" s="70">
        <v>3370640</v>
      </c>
      <c r="E37" s="71" t="s">
        <v>58</v>
      </c>
      <c r="F37" s="72">
        <v>-8</v>
      </c>
      <c r="G37" s="71" t="s">
        <v>58</v>
      </c>
      <c r="H37" s="72">
        <v>-8</v>
      </c>
      <c r="I37" s="73"/>
      <c r="J37" s="70">
        <v>1476620</v>
      </c>
      <c r="K37" s="71" t="s">
        <v>58</v>
      </c>
      <c r="L37" s="72">
        <v>-7.6</v>
      </c>
      <c r="M37" s="71" t="s">
        <v>58</v>
      </c>
      <c r="N37" s="72">
        <v>-7.6</v>
      </c>
      <c r="O37" s="69"/>
      <c r="P37" s="70">
        <v>1894020</v>
      </c>
      <c r="Q37" s="71" t="s">
        <v>58</v>
      </c>
      <c r="R37" s="72">
        <v>-8.3000000000000007</v>
      </c>
      <c r="S37" s="71" t="s">
        <v>58</v>
      </c>
      <c r="T37" s="72">
        <v>-8.3000000000000007</v>
      </c>
    </row>
    <row r="38" spans="1:20" ht="17.5" customHeight="1">
      <c r="A38" s="78" t="s">
        <v>14</v>
      </c>
      <c r="B38" s="79" t="s">
        <v>10</v>
      </c>
      <c r="C38" s="73"/>
      <c r="D38" s="70">
        <v>3647704</v>
      </c>
      <c r="E38" s="71" t="s">
        <v>58</v>
      </c>
      <c r="F38" s="72">
        <v>13.6</v>
      </c>
      <c r="G38" s="71" t="s">
        <v>58</v>
      </c>
      <c r="H38" s="72">
        <v>13.6</v>
      </c>
      <c r="I38" s="73"/>
      <c r="J38" s="70">
        <v>1605918</v>
      </c>
      <c r="K38" s="71" t="s">
        <v>58</v>
      </c>
      <c r="L38" s="72">
        <v>11.1</v>
      </c>
      <c r="M38" s="71" t="s">
        <v>58</v>
      </c>
      <c r="N38" s="72">
        <v>11.1</v>
      </c>
      <c r="O38" s="69"/>
      <c r="P38" s="70">
        <v>2041786</v>
      </c>
      <c r="Q38" s="71" t="s">
        <v>58</v>
      </c>
      <c r="R38" s="72">
        <v>15.6</v>
      </c>
      <c r="S38" s="71" t="s">
        <v>58</v>
      </c>
      <c r="T38" s="72">
        <v>15.6</v>
      </c>
    </row>
    <row r="39" spans="1:20" ht="17.5" customHeight="1">
      <c r="A39" s="78" t="s">
        <v>14</v>
      </c>
      <c r="B39" s="79" t="s">
        <v>11</v>
      </c>
      <c r="C39" s="73"/>
      <c r="D39" s="70">
        <v>3569659</v>
      </c>
      <c r="E39" s="71" t="s">
        <v>58</v>
      </c>
      <c r="F39" s="72">
        <v>-6.9</v>
      </c>
      <c r="G39" s="71" t="s">
        <v>58</v>
      </c>
      <c r="H39" s="72">
        <v>-6.9</v>
      </c>
      <c r="I39" s="73"/>
      <c r="J39" s="70">
        <v>1670929</v>
      </c>
      <c r="K39" s="71" t="s">
        <v>58</v>
      </c>
      <c r="L39" s="72">
        <v>-2.9</v>
      </c>
      <c r="M39" s="71" t="s">
        <v>58</v>
      </c>
      <c r="N39" s="72">
        <v>-2.9</v>
      </c>
      <c r="O39" s="69"/>
      <c r="P39" s="70">
        <v>1898730</v>
      </c>
      <c r="Q39" s="71" t="s">
        <v>58</v>
      </c>
      <c r="R39" s="72">
        <v>-10.1</v>
      </c>
      <c r="S39" s="71" t="s">
        <v>58</v>
      </c>
      <c r="T39" s="72">
        <v>-10.1</v>
      </c>
    </row>
    <row r="40" spans="1:20" ht="17.5" customHeight="1">
      <c r="A40" s="78" t="s">
        <v>14</v>
      </c>
      <c r="B40" s="79" t="s">
        <v>12</v>
      </c>
      <c r="C40" s="73"/>
      <c r="D40" s="70">
        <v>3813427</v>
      </c>
      <c r="E40" s="71" t="s">
        <v>58</v>
      </c>
      <c r="F40" s="72">
        <v>-1.8</v>
      </c>
      <c r="G40" s="71" t="s">
        <v>58</v>
      </c>
      <c r="H40" s="72">
        <v>-1.8</v>
      </c>
      <c r="I40" s="73"/>
      <c r="J40" s="70">
        <v>1924981</v>
      </c>
      <c r="K40" s="71" t="s">
        <v>58</v>
      </c>
      <c r="L40" s="72">
        <v>3</v>
      </c>
      <c r="M40" s="71" t="s">
        <v>58</v>
      </c>
      <c r="N40" s="72">
        <v>3</v>
      </c>
      <c r="O40" s="69"/>
      <c r="P40" s="70">
        <v>1888446</v>
      </c>
      <c r="Q40" s="71" t="s">
        <v>58</v>
      </c>
      <c r="R40" s="72">
        <v>-6.3</v>
      </c>
      <c r="S40" s="71" t="s">
        <v>58</v>
      </c>
      <c r="T40" s="72">
        <v>-6.3</v>
      </c>
    </row>
    <row r="41" spans="1:20" ht="17.5" customHeight="1">
      <c r="A41" s="78" t="s">
        <v>15</v>
      </c>
      <c r="B41" s="79" t="s">
        <v>1</v>
      </c>
      <c r="C41" s="73"/>
      <c r="D41" s="70">
        <v>3268296</v>
      </c>
      <c r="E41" s="71" t="s">
        <v>58</v>
      </c>
      <c r="F41" s="72">
        <v>-10.199999999999999</v>
      </c>
      <c r="G41" s="71" t="s">
        <v>58</v>
      </c>
      <c r="H41" s="72">
        <v>-13.7</v>
      </c>
      <c r="I41" s="73"/>
      <c r="J41" s="70">
        <v>1720551</v>
      </c>
      <c r="K41" s="71" t="s">
        <v>58</v>
      </c>
      <c r="L41" s="72">
        <v>-6.4</v>
      </c>
      <c r="M41" s="71" t="s">
        <v>58</v>
      </c>
      <c r="N41" s="72">
        <v>-10.6</v>
      </c>
      <c r="O41" s="69"/>
      <c r="P41" s="70">
        <v>1547745</v>
      </c>
      <c r="Q41" s="71" t="s">
        <v>58</v>
      </c>
      <c r="R41" s="72">
        <v>-14</v>
      </c>
      <c r="S41" s="71" t="s">
        <v>58</v>
      </c>
      <c r="T41" s="72">
        <v>-17</v>
      </c>
    </row>
    <row r="42" spans="1:20" ht="17.5" customHeight="1">
      <c r="A42" s="78" t="s">
        <v>15</v>
      </c>
      <c r="B42" s="79" t="s">
        <v>2</v>
      </c>
      <c r="C42" s="73"/>
      <c r="D42" s="70">
        <v>3366643</v>
      </c>
      <c r="E42" s="71" t="s">
        <v>58</v>
      </c>
      <c r="F42" s="72">
        <v>-6.9</v>
      </c>
      <c r="G42" s="71" t="s">
        <v>58</v>
      </c>
      <c r="H42" s="72">
        <v>-9.8000000000000007</v>
      </c>
      <c r="I42" s="73"/>
      <c r="J42" s="70">
        <v>1697373</v>
      </c>
      <c r="K42" s="71" t="s">
        <v>58</v>
      </c>
      <c r="L42" s="72">
        <v>-2.4</v>
      </c>
      <c r="M42" s="71" t="s">
        <v>58</v>
      </c>
      <c r="N42" s="72">
        <v>-4.0999999999999996</v>
      </c>
      <c r="O42" s="69"/>
      <c r="P42" s="70">
        <v>1669270</v>
      </c>
      <c r="Q42" s="71" t="s">
        <v>58</v>
      </c>
      <c r="R42" s="72">
        <v>-11.1</v>
      </c>
      <c r="S42" s="71" t="s">
        <v>58</v>
      </c>
      <c r="T42" s="72">
        <v>-15</v>
      </c>
    </row>
    <row r="43" spans="1:20" ht="17.5" customHeight="1">
      <c r="A43" s="78" t="s">
        <v>15</v>
      </c>
      <c r="B43" s="79" t="s">
        <v>3</v>
      </c>
      <c r="C43" s="73"/>
      <c r="D43" s="70">
        <v>3584115</v>
      </c>
      <c r="E43" s="71" t="s">
        <v>58</v>
      </c>
      <c r="F43" s="72">
        <v>-2.8</v>
      </c>
      <c r="G43" s="71" t="s">
        <v>58</v>
      </c>
      <c r="H43" s="72">
        <v>-7.3</v>
      </c>
      <c r="I43" s="73"/>
      <c r="J43" s="70">
        <v>1501829</v>
      </c>
      <c r="K43" s="71" t="s">
        <v>58</v>
      </c>
      <c r="L43" s="72">
        <v>-4.4000000000000004</v>
      </c>
      <c r="M43" s="71" t="s">
        <v>58</v>
      </c>
      <c r="N43" s="72">
        <v>-6.5</v>
      </c>
      <c r="O43" s="69"/>
      <c r="P43" s="70">
        <v>2082286</v>
      </c>
      <c r="Q43" s="71" t="s">
        <v>58</v>
      </c>
      <c r="R43" s="72">
        <v>-1.7</v>
      </c>
      <c r="S43" s="71" t="s">
        <v>58</v>
      </c>
      <c r="T43" s="72">
        <v>-7.8</v>
      </c>
    </row>
    <row r="44" spans="1:20" ht="17.5" customHeight="1">
      <c r="A44" s="78" t="s">
        <v>15</v>
      </c>
      <c r="B44" s="79" t="s">
        <v>4</v>
      </c>
      <c r="C44" s="73"/>
      <c r="D44" s="70">
        <v>3246154</v>
      </c>
      <c r="E44" s="71" t="s">
        <v>58</v>
      </c>
      <c r="F44" s="72">
        <v>4.0999999999999996</v>
      </c>
      <c r="G44" s="71" t="s">
        <v>58</v>
      </c>
      <c r="H44" s="72">
        <v>-7.7</v>
      </c>
      <c r="I44" s="73"/>
      <c r="J44" s="70">
        <v>1333430</v>
      </c>
      <c r="K44" s="71" t="s">
        <v>58</v>
      </c>
      <c r="L44" s="72">
        <v>7.4</v>
      </c>
      <c r="M44" s="71" t="s">
        <v>58</v>
      </c>
      <c r="N44" s="72">
        <v>-6.3</v>
      </c>
      <c r="O44" s="69"/>
      <c r="P44" s="70">
        <v>1912724</v>
      </c>
      <c r="Q44" s="71" t="s">
        <v>58</v>
      </c>
      <c r="R44" s="72">
        <v>2</v>
      </c>
      <c r="S44" s="71" t="s">
        <v>58</v>
      </c>
      <c r="T44" s="72">
        <v>-8.6</v>
      </c>
    </row>
    <row r="45" spans="1:20" ht="17.5" customHeight="1">
      <c r="A45" s="78" t="s">
        <v>15</v>
      </c>
      <c r="B45" s="79" t="s">
        <v>5</v>
      </c>
      <c r="C45" s="73"/>
      <c r="D45" s="70">
        <v>2800443</v>
      </c>
      <c r="E45" s="71" t="s">
        <v>58</v>
      </c>
      <c r="F45" s="72">
        <v>9.3000000000000007</v>
      </c>
      <c r="G45" s="71" t="s">
        <v>58</v>
      </c>
      <c r="H45" s="72">
        <v>-13.8</v>
      </c>
      <c r="I45" s="73"/>
      <c r="J45" s="70">
        <v>1202796</v>
      </c>
      <c r="K45" s="71" t="s">
        <v>58</v>
      </c>
      <c r="L45" s="72">
        <v>10.8</v>
      </c>
      <c r="M45" s="71" t="s">
        <v>58</v>
      </c>
      <c r="N45" s="72">
        <v>-13.3</v>
      </c>
      <c r="O45" s="69"/>
      <c r="P45" s="70">
        <v>1597647</v>
      </c>
      <c r="Q45" s="71" t="s">
        <v>58</v>
      </c>
      <c r="R45" s="72">
        <v>8.1</v>
      </c>
      <c r="S45" s="71" t="s">
        <v>58</v>
      </c>
      <c r="T45" s="72">
        <v>-14.2</v>
      </c>
    </row>
    <row r="46" spans="1:20" ht="17.5" customHeight="1">
      <c r="A46" s="78" t="s">
        <v>15</v>
      </c>
      <c r="B46" s="79" t="s">
        <v>6</v>
      </c>
      <c r="C46" s="69"/>
      <c r="D46" s="70">
        <v>3091432</v>
      </c>
      <c r="E46" s="71" t="s">
        <v>58</v>
      </c>
      <c r="F46" s="72">
        <v>10.7</v>
      </c>
      <c r="G46" s="71" t="s">
        <v>58</v>
      </c>
      <c r="H46" s="72">
        <v>-6.4</v>
      </c>
      <c r="I46" s="73"/>
      <c r="J46" s="70">
        <v>1293075</v>
      </c>
      <c r="K46" s="71" t="s">
        <v>58</v>
      </c>
      <c r="L46" s="72">
        <v>13.2</v>
      </c>
      <c r="M46" s="71" t="s">
        <v>58</v>
      </c>
      <c r="N46" s="72">
        <v>-6.3</v>
      </c>
      <c r="O46" s="69"/>
      <c r="P46" s="70">
        <v>1798357</v>
      </c>
      <c r="Q46" s="71" t="s">
        <v>58</v>
      </c>
      <c r="R46" s="72">
        <v>8.9</v>
      </c>
      <c r="S46" s="71" t="s">
        <v>58</v>
      </c>
      <c r="T46" s="72">
        <v>-6.5</v>
      </c>
    </row>
    <row r="47" spans="1:20" ht="17.5" customHeight="1">
      <c r="A47" s="78" t="s">
        <v>15</v>
      </c>
      <c r="B47" s="79" t="s">
        <v>7</v>
      </c>
      <c r="C47" s="69"/>
      <c r="D47" s="70">
        <v>3074937</v>
      </c>
      <c r="E47" s="71" t="s">
        <v>58</v>
      </c>
      <c r="F47" s="72">
        <v>1.5</v>
      </c>
      <c r="G47" s="71" t="s">
        <v>58</v>
      </c>
      <c r="H47" s="72">
        <v>-15.2</v>
      </c>
      <c r="I47" s="73"/>
      <c r="J47" s="70">
        <v>1296668</v>
      </c>
      <c r="K47" s="71" t="s">
        <v>58</v>
      </c>
      <c r="L47" s="72">
        <v>-2.6</v>
      </c>
      <c r="M47" s="71" t="s">
        <v>58</v>
      </c>
      <c r="N47" s="72">
        <v>-15.9</v>
      </c>
      <c r="O47" s="69"/>
      <c r="P47" s="70">
        <v>1778269</v>
      </c>
      <c r="Q47" s="71" t="s">
        <v>58</v>
      </c>
      <c r="R47" s="72">
        <v>4.7</v>
      </c>
      <c r="S47" s="71" t="s">
        <v>58</v>
      </c>
      <c r="T47" s="72">
        <v>-14.7</v>
      </c>
    </row>
    <row r="48" spans="1:20" ht="17.5" customHeight="1">
      <c r="A48" s="78" t="s">
        <v>15</v>
      </c>
      <c r="B48" s="79" t="s">
        <v>8</v>
      </c>
      <c r="C48" s="69"/>
      <c r="D48" s="70">
        <v>2741781</v>
      </c>
      <c r="E48" s="71" t="s">
        <v>58</v>
      </c>
      <c r="F48" s="72">
        <v>-8.6</v>
      </c>
      <c r="G48" s="71" t="s">
        <v>58</v>
      </c>
      <c r="H48" s="72">
        <v>-20</v>
      </c>
      <c r="I48" s="73"/>
      <c r="J48" s="70">
        <v>1437746</v>
      </c>
      <c r="K48" s="71" t="s">
        <v>58</v>
      </c>
      <c r="L48" s="72">
        <v>-1</v>
      </c>
      <c r="M48" s="71" t="s">
        <v>58</v>
      </c>
      <c r="N48" s="72">
        <v>-12.3</v>
      </c>
      <c r="O48" s="69"/>
      <c r="P48" s="70">
        <v>1304035</v>
      </c>
      <c r="Q48" s="71" t="s">
        <v>58</v>
      </c>
      <c r="R48" s="72">
        <v>-15.8</v>
      </c>
      <c r="S48" s="71" t="s">
        <v>58</v>
      </c>
      <c r="T48" s="72">
        <v>-27.1</v>
      </c>
    </row>
    <row r="49" spans="1:20" ht="17.5" customHeight="1">
      <c r="A49" s="78" t="s">
        <v>15</v>
      </c>
      <c r="B49" s="79" t="s">
        <v>9</v>
      </c>
      <c r="C49" s="69"/>
      <c r="D49" s="70">
        <v>3233000</v>
      </c>
      <c r="E49" s="71" t="s">
        <v>58</v>
      </c>
      <c r="F49" s="72">
        <v>-4.0999999999999996</v>
      </c>
      <c r="G49" s="71" t="s">
        <v>58</v>
      </c>
      <c r="H49" s="72">
        <v>-11.8</v>
      </c>
      <c r="I49" s="73"/>
      <c r="J49" s="70">
        <v>1478793</v>
      </c>
      <c r="K49" s="71" t="s">
        <v>58</v>
      </c>
      <c r="L49" s="72">
        <v>0.1</v>
      </c>
      <c r="M49" s="71" t="s">
        <v>58</v>
      </c>
      <c r="N49" s="72">
        <v>-7.4</v>
      </c>
      <c r="O49" s="69"/>
      <c r="P49" s="70">
        <v>1754207</v>
      </c>
      <c r="Q49" s="71" t="s">
        <v>58</v>
      </c>
      <c r="R49" s="72">
        <v>-7.4</v>
      </c>
      <c r="S49" s="71" t="s">
        <v>58</v>
      </c>
      <c r="T49" s="72">
        <v>-15.1</v>
      </c>
    </row>
    <row r="50" spans="1:20" ht="17.5" customHeight="1">
      <c r="A50" s="78" t="s">
        <v>15</v>
      </c>
      <c r="B50" s="79" t="s">
        <v>10</v>
      </c>
      <c r="C50" s="69"/>
      <c r="D50" s="70">
        <v>3414095</v>
      </c>
      <c r="E50" s="71" t="s">
        <v>58</v>
      </c>
      <c r="F50" s="72">
        <v>-6.4</v>
      </c>
      <c r="G50" s="71" t="s">
        <v>58</v>
      </c>
      <c r="H50" s="72">
        <v>6.3</v>
      </c>
      <c r="I50" s="73"/>
      <c r="J50" s="70">
        <v>1549788</v>
      </c>
      <c r="K50" s="71" t="s">
        <v>58</v>
      </c>
      <c r="L50" s="72">
        <v>-3.5</v>
      </c>
      <c r="M50" s="71" t="s">
        <v>58</v>
      </c>
      <c r="N50" s="72">
        <v>7.2</v>
      </c>
      <c r="O50" s="69"/>
      <c r="P50" s="70">
        <v>1864307</v>
      </c>
      <c r="Q50" s="71" t="s">
        <v>58</v>
      </c>
      <c r="R50" s="72">
        <v>-8.6999999999999993</v>
      </c>
      <c r="S50" s="71" t="s">
        <v>58</v>
      </c>
      <c r="T50" s="72">
        <v>5.6</v>
      </c>
    </row>
    <row r="51" spans="1:20" ht="17.5" customHeight="1">
      <c r="A51" s="78" t="s">
        <v>15</v>
      </c>
      <c r="B51" s="79" t="s">
        <v>11</v>
      </c>
      <c r="C51" s="69"/>
      <c r="D51" s="70">
        <v>3462403</v>
      </c>
      <c r="E51" s="71" t="s">
        <v>58</v>
      </c>
      <c r="F51" s="72">
        <v>-3</v>
      </c>
      <c r="G51" s="71" t="s">
        <v>58</v>
      </c>
      <c r="H51" s="72">
        <v>-9.6999999999999993</v>
      </c>
      <c r="I51" s="73"/>
      <c r="J51" s="70">
        <v>1598958</v>
      </c>
      <c r="K51" s="71" t="s">
        <v>58</v>
      </c>
      <c r="L51" s="72">
        <v>-4.3</v>
      </c>
      <c r="M51" s="71" t="s">
        <v>58</v>
      </c>
      <c r="N51" s="72">
        <v>-7.1</v>
      </c>
      <c r="O51" s="69"/>
      <c r="P51" s="70">
        <v>1863445</v>
      </c>
      <c r="Q51" s="71" t="s">
        <v>58</v>
      </c>
      <c r="R51" s="72">
        <v>-1.9</v>
      </c>
      <c r="S51" s="71" t="s">
        <v>58</v>
      </c>
      <c r="T51" s="72">
        <v>-11.8</v>
      </c>
    </row>
    <row r="52" spans="1:20" ht="17.5" customHeight="1">
      <c r="A52" s="78" t="s">
        <v>15</v>
      </c>
      <c r="B52" s="79" t="s">
        <v>12</v>
      </c>
      <c r="C52" s="69"/>
      <c r="D52" s="70">
        <v>3832964</v>
      </c>
      <c r="E52" s="71" t="s">
        <v>58</v>
      </c>
      <c r="F52" s="72">
        <v>0.5</v>
      </c>
      <c r="G52" s="71" t="s">
        <v>58</v>
      </c>
      <c r="H52" s="72">
        <v>-1.3</v>
      </c>
      <c r="I52" s="73"/>
      <c r="J52" s="70">
        <v>1954181</v>
      </c>
      <c r="K52" s="71" t="s">
        <v>58</v>
      </c>
      <c r="L52" s="72">
        <v>1.5</v>
      </c>
      <c r="M52" s="71" t="s">
        <v>58</v>
      </c>
      <c r="N52" s="72">
        <v>4.5</v>
      </c>
      <c r="O52" s="69"/>
      <c r="P52" s="70">
        <v>1878783</v>
      </c>
      <c r="Q52" s="71" t="s">
        <v>58</v>
      </c>
      <c r="R52" s="72">
        <v>-0.5</v>
      </c>
      <c r="S52" s="71" t="s">
        <v>58</v>
      </c>
      <c r="T52" s="72">
        <v>-6.8</v>
      </c>
    </row>
    <row r="53" spans="1:20" ht="17.5" customHeight="1">
      <c r="A53" s="78" t="s">
        <v>43</v>
      </c>
      <c r="B53" s="79" t="s">
        <v>1</v>
      </c>
      <c r="C53" s="86"/>
      <c r="D53" s="70">
        <v>3351103</v>
      </c>
      <c r="E53" s="71" t="s">
        <v>58</v>
      </c>
      <c r="F53" s="72">
        <v>2.5</v>
      </c>
      <c r="G53" s="71" t="s">
        <v>58</v>
      </c>
      <c r="H53" s="72">
        <v>-11.5</v>
      </c>
      <c r="I53" s="73"/>
      <c r="J53" s="70">
        <v>1781606</v>
      </c>
      <c r="K53" s="71" t="s">
        <v>58</v>
      </c>
      <c r="L53" s="72">
        <v>3.5</v>
      </c>
      <c r="M53" s="71" t="s">
        <v>58</v>
      </c>
      <c r="N53" s="72">
        <v>-7.4</v>
      </c>
      <c r="O53" s="69"/>
      <c r="P53" s="70">
        <v>1569497</v>
      </c>
      <c r="Q53" s="71" t="s">
        <v>58</v>
      </c>
      <c r="R53" s="72">
        <v>1.4</v>
      </c>
      <c r="S53" s="71" t="s">
        <v>58</v>
      </c>
      <c r="T53" s="72">
        <v>-15.8</v>
      </c>
    </row>
    <row r="54" spans="1:20" ht="17.5" customHeight="1">
      <c r="A54" s="78" t="s">
        <v>43</v>
      </c>
      <c r="B54" s="79" t="s">
        <v>2</v>
      </c>
      <c r="C54" s="73"/>
      <c r="D54" s="70">
        <v>3176821</v>
      </c>
      <c r="E54" s="71" t="s">
        <v>58</v>
      </c>
      <c r="F54" s="72">
        <v>-5.6</v>
      </c>
      <c r="G54" s="71" t="s">
        <v>58</v>
      </c>
      <c r="H54" s="72">
        <v>-14.9</v>
      </c>
      <c r="I54" s="73"/>
      <c r="J54" s="70">
        <v>1648411</v>
      </c>
      <c r="K54" s="71" t="s">
        <v>58</v>
      </c>
      <c r="L54" s="72">
        <v>-2.9</v>
      </c>
      <c r="M54" s="71" t="s">
        <v>58</v>
      </c>
      <c r="N54" s="72">
        <v>-6.9</v>
      </c>
      <c r="O54" s="69"/>
      <c r="P54" s="70">
        <v>1528410</v>
      </c>
      <c r="Q54" s="71" t="s">
        <v>58</v>
      </c>
      <c r="R54" s="72">
        <v>-8.4</v>
      </c>
      <c r="S54" s="71" t="s">
        <v>58</v>
      </c>
      <c r="T54" s="72">
        <v>-22.1</v>
      </c>
    </row>
    <row r="55" spans="1:20" ht="17.5" customHeight="1">
      <c r="A55" s="78" t="s">
        <v>43</v>
      </c>
      <c r="B55" s="79" t="s">
        <v>3</v>
      </c>
      <c r="C55" s="73"/>
      <c r="D55" s="70">
        <v>3486700</v>
      </c>
      <c r="E55" s="71" t="s">
        <v>58</v>
      </c>
      <c r="F55" s="72">
        <v>-2.7</v>
      </c>
      <c r="G55" s="71" t="s">
        <v>58</v>
      </c>
      <c r="H55" s="72">
        <v>-9.8000000000000007</v>
      </c>
      <c r="I55" s="73"/>
      <c r="J55" s="70">
        <v>1517368</v>
      </c>
      <c r="K55" s="71" t="s">
        <v>58</v>
      </c>
      <c r="L55" s="72">
        <v>1</v>
      </c>
      <c r="M55" s="71" t="s">
        <v>58</v>
      </c>
      <c r="N55" s="72">
        <v>-5.6</v>
      </c>
      <c r="O55" s="69"/>
      <c r="P55" s="70">
        <v>1969332</v>
      </c>
      <c r="Q55" s="71" t="s">
        <v>58</v>
      </c>
      <c r="R55" s="72">
        <v>-5.4</v>
      </c>
      <c r="S55" s="71" t="s">
        <v>58</v>
      </c>
      <c r="T55" s="72">
        <v>-12.8</v>
      </c>
    </row>
    <row r="56" spans="1:20" ht="17.5" customHeight="1">
      <c r="A56" s="78" t="s">
        <v>43</v>
      </c>
      <c r="B56" s="79" t="s">
        <v>4</v>
      </c>
      <c r="C56" s="73"/>
      <c r="D56" s="70">
        <v>3036566</v>
      </c>
      <c r="E56" s="71" t="s">
        <v>58</v>
      </c>
      <c r="F56" s="72">
        <v>-6.5</v>
      </c>
      <c r="G56" s="71" t="s">
        <v>58</v>
      </c>
      <c r="H56" s="72">
        <v>-13.6</v>
      </c>
      <c r="I56" s="73"/>
      <c r="J56" s="70">
        <v>1240645</v>
      </c>
      <c r="K56" s="71" t="s">
        <v>58</v>
      </c>
      <c r="L56" s="72">
        <v>-7</v>
      </c>
      <c r="M56" s="71" t="s">
        <v>58</v>
      </c>
      <c r="N56" s="72">
        <v>-12.9</v>
      </c>
      <c r="O56" s="69"/>
      <c r="P56" s="70">
        <v>1795921</v>
      </c>
      <c r="Q56" s="71" t="s">
        <v>58</v>
      </c>
      <c r="R56" s="72">
        <v>-6.1</v>
      </c>
      <c r="S56" s="71" t="s">
        <v>58</v>
      </c>
      <c r="T56" s="72">
        <v>-14.2</v>
      </c>
    </row>
    <row r="57" spans="1:20" ht="17.5" customHeight="1">
      <c r="A57" s="78" t="s">
        <v>43</v>
      </c>
      <c r="B57" s="79" t="s">
        <v>5</v>
      </c>
      <c r="C57" s="73"/>
      <c r="D57" s="70">
        <v>2657350</v>
      </c>
      <c r="E57" s="71" t="s">
        <v>58</v>
      </c>
      <c r="F57" s="72">
        <v>-5.0999999999999996</v>
      </c>
      <c r="G57" s="71" t="s">
        <v>58</v>
      </c>
      <c r="H57" s="72">
        <v>-18.2</v>
      </c>
      <c r="I57" s="73"/>
      <c r="J57" s="70">
        <v>1154460</v>
      </c>
      <c r="K57" s="71" t="s">
        <v>58</v>
      </c>
      <c r="L57" s="72">
        <v>-4</v>
      </c>
      <c r="M57" s="71" t="s">
        <v>58</v>
      </c>
      <c r="N57" s="72">
        <v>-16.8</v>
      </c>
      <c r="O57" s="69"/>
      <c r="P57" s="70">
        <v>1502890</v>
      </c>
      <c r="Q57" s="71" t="s">
        <v>58</v>
      </c>
      <c r="R57" s="72">
        <v>-5.9</v>
      </c>
      <c r="S57" s="71" t="s">
        <v>58</v>
      </c>
      <c r="T57" s="72">
        <v>-19.3</v>
      </c>
    </row>
    <row r="58" spans="1:20" ht="17.5" customHeight="1">
      <c r="A58" s="78" t="s">
        <v>43</v>
      </c>
      <c r="B58" s="79" t="s">
        <v>6</v>
      </c>
      <c r="C58" s="69"/>
      <c r="D58" s="70">
        <v>2996847</v>
      </c>
      <c r="E58" s="71" t="s">
        <v>58</v>
      </c>
      <c r="F58" s="72">
        <v>-3.1</v>
      </c>
      <c r="G58" s="71" t="s">
        <v>58</v>
      </c>
      <c r="H58" s="72">
        <v>-9.3000000000000007</v>
      </c>
      <c r="I58" s="73"/>
      <c r="J58" s="70">
        <v>1261383</v>
      </c>
      <c r="K58" s="71" t="s">
        <v>58</v>
      </c>
      <c r="L58" s="72">
        <v>-2.5</v>
      </c>
      <c r="M58" s="71" t="s">
        <v>58</v>
      </c>
      <c r="N58" s="72">
        <v>-8.6</v>
      </c>
      <c r="O58" s="69"/>
      <c r="P58" s="70">
        <v>1735464</v>
      </c>
      <c r="Q58" s="71" t="s">
        <v>58</v>
      </c>
      <c r="R58" s="72">
        <v>-3.5</v>
      </c>
      <c r="S58" s="71" t="s">
        <v>58</v>
      </c>
      <c r="T58" s="72">
        <v>-9.8000000000000007</v>
      </c>
    </row>
    <row r="59" spans="1:20" ht="17.5" customHeight="1">
      <c r="A59" s="78" t="s">
        <v>43</v>
      </c>
      <c r="B59" s="79" t="s">
        <v>7</v>
      </c>
      <c r="C59" s="69"/>
      <c r="D59" s="70">
        <v>2985597</v>
      </c>
      <c r="E59" s="71" t="s">
        <v>58</v>
      </c>
      <c r="F59" s="72">
        <v>-2.9</v>
      </c>
      <c r="G59" s="71" t="s">
        <v>58</v>
      </c>
      <c r="H59" s="72">
        <v>-17.7</v>
      </c>
      <c r="I59" s="73"/>
      <c r="J59" s="70">
        <v>1244043</v>
      </c>
      <c r="K59" s="71" t="s">
        <v>58</v>
      </c>
      <c r="L59" s="72">
        <v>-4.0999999999999996</v>
      </c>
      <c r="M59" s="71" t="s">
        <v>58</v>
      </c>
      <c r="N59" s="72">
        <v>-19.3</v>
      </c>
      <c r="O59" s="69"/>
      <c r="P59" s="70">
        <v>1741554</v>
      </c>
      <c r="Q59" s="71" t="s">
        <v>58</v>
      </c>
      <c r="R59" s="72">
        <v>-2.1</v>
      </c>
      <c r="S59" s="71" t="s">
        <v>58</v>
      </c>
      <c r="T59" s="72">
        <v>-16.5</v>
      </c>
    </row>
    <row r="60" spans="1:20" ht="17.5" customHeight="1">
      <c r="A60" s="78" t="s">
        <v>43</v>
      </c>
      <c r="B60" s="79" t="s">
        <v>8</v>
      </c>
      <c r="C60" s="69"/>
      <c r="D60" s="70">
        <v>2957285</v>
      </c>
      <c r="E60" s="71" t="s">
        <v>58</v>
      </c>
      <c r="F60" s="72">
        <v>7.9</v>
      </c>
      <c r="G60" s="71" t="s">
        <v>58</v>
      </c>
      <c r="H60" s="72">
        <v>-13.7</v>
      </c>
      <c r="I60" s="73"/>
      <c r="J60" s="70">
        <v>1520767</v>
      </c>
      <c r="K60" s="71" t="s">
        <v>58</v>
      </c>
      <c r="L60" s="72">
        <v>5.8</v>
      </c>
      <c r="M60" s="71" t="s">
        <v>58</v>
      </c>
      <c r="N60" s="72">
        <v>-7.3</v>
      </c>
      <c r="O60" s="69"/>
      <c r="P60" s="70">
        <v>1436518</v>
      </c>
      <c r="Q60" s="71" t="s">
        <v>58</v>
      </c>
      <c r="R60" s="72">
        <v>10.199999999999999</v>
      </c>
      <c r="S60" s="71" t="s">
        <v>58</v>
      </c>
      <c r="T60" s="72">
        <v>-19.7</v>
      </c>
    </row>
    <row r="61" spans="1:20" ht="17.5" customHeight="1">
      <c r="A61" s="78" t="s">
        <v>43</v>
      </c>
      <c r="B61" s="79" t="s">
        <v>9</v>
      </c>
      <c r="C61" s="69"/>
      <c r="D61" s="70">
        <v>3177355</v>
      </c>
      <c r="E61" s="71" t="s">
        <v>58</v>
      </c>
      <c r="F61" s="72">
        <v>-1.7</v>
      </c>
      <c r="G61" s="71" t="s">
        <v>58</v>
      </c>
      <c r="H61" s="72">
        <v>-13.3</v>
      </c>
      <c r="I61" s="73"/>
      <c r="J61" s="70">
        <v>1421971</v>
      </c>
      <c r="K61" s="71" t="s">
        <v>58</v>
      </c>
      <c r="L61" s="72">
        <v>-3.8</v>
      </c>
      <c r="M61" s="71" t="s">
        <v>58</v>
      </c>
      <c r="N61" s="72">
        <v>-11</v>
      </c>
      <c r="O61" s="69"/>
      <c r="P61" s="70">
        <v>1755384</v>
      </c>
      <c r="Q61" s="71" t="s">
        <v>58</v>
      </c>
      <c r="R61" s="72">
        <v>0.1</v>
      </c>
      <c r="S61" s="71" t="s">
        <v>58</v>
      </c>
      <c r="T61" s="72">
        <v>-15</v>
      </c>
    </row>
    <row r="62" spans="1:20" ht="17.5" customHeight="1">
      <c r="A62" s="78" t="s">
        <v>43</v>
      </c>
      <c r="B62" s="79" t="s">
        <v>10</v>
      </c>
      <c r="C62" s="69"/>
      <c r="D62" s="70">
        <v>3419514</v>
      </c>
      <c r="E62" s="71" t="s">
        <v>58</v>
      </c>
      <c r="F62" s="72">
        <v>0.2</v>
      </c>
      <c r="G62" s="71" t="s">
        <v>58</v>
      </c>
      <c r="H62" s="72">
        <v>6.5</v>
      </c>
      <c r="I62" s="73"/>
      <c r="J62" s="70">
        <v>1566598</v>
      </c>
      <c r="K62" s="71" t="s">
        <v>58</v>
      </c>
      <c r="L62" s="72">
        <v>1.1000000000000001</v>
      </c>
      <c r="M62" s="71" t="s">
        <v>58</v>
      </c>
      <c r="N62" s="72">
        <v>8.4</v>
      </c>
      <c r="O62" s="69"/>
      <c r="P62" s="70">
        <v>1852916</v>
      </c>
      <c r="Q62" s="71" t="s">
        <v>58</v>
      </c>
      <c r="R62" s="72">
        <v>-0.6</v>
      </c>
      <c r="S62" s="71" t="s">
        <v>58</v>
      </c>
      <c r="T62" s="72">
        <v>4.9000000000000004</v>
      </c>
    </row>
    <row r="63" spans="1:20" ht="17.5" customHeight="1">
      <c r="A63" s="78" t="s">
        <v>43</v>
      </c>
      <c r="B63" s="79" t="s">
        <v>11</v>
      </c>
      <c r="C63" s="69"/>
      <c r="D63" s="70">
        <v>3363461</v>
      </c>
      <c r="E63" s="71" t="s">
        <v>58</v>
      </c>
      <c r="F63" s="72">
        <v>-2.9</v>
      </c>
      <c r="G63" s="71" t="s">
        <v>58</v>
      </c>
      <c r="H63" s="72">
        <v>-12.2</v>
      </c>
      <c r="I63" s="73"/>
      <c r="J63" s="70">
        <v>1520290</v>
      </c>
      <c r="K63" s="71" t="s">
        <v>58</v>
      </c>
      <c r="L63" s="72">
        <v>-4.9000000000000004</v>
      </c>
      <c r="M63" s="71" t="s">
        <v>58</v>
      </c>
      <c r="N63" s="72">
        <v>-11.7</v>
      </c>
      <c r="O63" s="69"/>
      <c r="P63" s="70">
        <v>1843171</v>
      </c>
      <c r="Q63" s="71" t="s">
        <v>58</v>
      </c>
      <c r="R63" s="72">
        <v>-1.1000000000000001</v>
      </c>
      <c r="S63" s="71" t="s">
        <v>58</v>
      </c>
      <c r="T63" s="72">
        <v>-12.7</v>
      </c>
    </row>
    <row r="64" spans="1:20" ht="17.5" customHeight="1">
      <c r="A64" s="78" t="s">
        <v>43</v>
      </c>
      <c r="B64" s="79" t="s">
        <v>70</v>
      </c>
      <c r="C64" s="69"/>
      <c r="D64" s="70">
        <v>3671849</v>
      </c>
      <c r="E64" s="71" t="s">
        <v>58</v>
      </c>
      <c r="F64" s="72">
        <v>-4.2</v>
      </c>
      <c r="G64" s="71" t="s">
        <v>58</v>
      </c>
      <c r="H64" s="72">
        <v>-5.5</v>
      </c>
      <c r="I64" s="73"/>
      <c r="J64" s="70">
        <v>1900467</v>
      </c>
      <c r="K64" s="71" t="s">
        <v>58</v>
      </c>
      <c r="L64" s="72">
        <v>-2.7</v>
      </c>
      <c r="M64" s="71" t="s">
        <v>58</v>
      </c>
      <c r="N64" s="72">
        <v>1.7</v>
      </c>
      <c r="O64" s="69"/>
      <c r="P64" s="70">
        <v>1771382</v>
      </c>
      <c r="Q64" s="71" t="s">
        <v>58</v>
      </c>
      <c r="R64" s="72">
        <v>-5.7</v>
      </c>
      <c r="S64" s="71" t="s">
        <v>58</v>
      </c>
      <c r="T64" s="72">
        <v>-12.1</v>
      </c>
    </row>
    <row r="65" spans="1:20" ht="17.5" customHeight="1">
      <c r="A65" s="78" t="s">
        <v>72</v>
      </c>
      <c r="B65" s="79" t="s">
        <v>1</v>
      </c>
      <c r="C65" s="69"/>
      <c r="D65" s="70">
        <v>3195370</v>
      </c>
      <c r="E65" s="71" t="s">
        <v>58</v>
      </c>
      <c r="F65" s="72">
        <v>-4.5999999999999996</v>
      </c>
      <c r="G65" s="71" t="s">
        <v>58</v>
      </c>
      <c r="H65" s="72">
        <v>-15.6</v>
      </c>
      <c r="I65" s="73"/>
      <c r="J65" s="70">
        <v>1717787</v>
      </c>
      <c r="K65" s="71" t="s">
        <v>58</v>
      </c>
      <c r="L65" s="72">
        <v>-3.6</v>
      </c>
      <c r="M65" s="71" t="s">
        <v>58</v>
      </c>
      <c r="N65" s="72">
        <v>-10.7</v>
      </c>
      <c r="O65" s="69"/>
      <c r="P65" s="70">
        <v>1477583</v>
      </c>
      <c r="Q65" s="71" t="s">
        <v>58</v>
      </c>
      <c r="R65" s="72">
        <v>-5.9</v>
      </c>
      <c r="S65" s="71" t="s">
        <v>58</v>
      </c>
      <c r="T65" s="72">
        <v>-20.7</v>
      </c>
    </row>
    <row r="66" spans="1:20" ht="17.5" customHeight="1">
      <c r="A66" s="78" t="s">
        <v>72</v>
      </c>
      <c r="B66" s="79" t="s">
        <v>79</v>
      </c>
      <c r="C66" s="69"/>
      <c r="D66" s="70">
        <v>3345992</v>
      </c>
      <c r="E66" s="71" t="s">
        <v>58</v>
      </c>
      <c r="F66" s="72">
        <v>5.3</v>
      </c>
      <c r="G66" s="71" t="s">
        <v>58</v>
      </c>
      <c r="H66" s="72">
        <v>-10.4</v>
      </c>
      <c r="I66" s="73"/>
      <c r="J66" s="70">
        <v>1721427</v>
      </c>
      <c r="K66" s="71" t="s">
        <v>58</v>
      </c>
      <c r="L66" s="72">
        <v>4.4000000000000004</v>
      </c>
      <c r="M66" s="71" t="s">
        <v>58</v>
      </c>
      <c r="N66" s="72">
        <v>-2.8</v>
      </c>
      <c r="O66" s="69"/>
      <c r="P66" s="70">
        <v>1624565</v>
      </c>
      <c r="Q66" s="71" t="s">
        <v>58</v>
      </c>
      <c r="R66" s="72">
        <v>6.3</v>
      </c>
      <c r="S66" s="71" t="s">
        <v>58</v>
      </c>
      <c r="T66" s="72">
        <v>-17.3</v>
      </c>
    </row>
    <row r="67" spans="1:20" ht="17.5" customHeight="1">
      <c r="A67" s="78" t="s">
        <v>72</v>
      </c>
      <c r="B67" s="79" t="s">
        <v>3</v>
      </c>
      <c r="C67" s="69"/>
      <c r="D67" s="70">
        <v>3457182</v>
      </c>
      <c r="E67" s="71" t="s">
        <v>58</v>
      </c>
      <c r="F67" s="72">
        <v>-0.8</v>
      </c>
      <c r="G67" s="71" t="s">
        <v>58</v>
      </c>
      <c r="H67" s="72">
        <v>-10.6</v>
      </c>
      <c r="I67" s="73"/>
      <c r="J67" s="70">
        <v>1478829</v>
      </c>
      <c r="K67" s="71" t="s">
        <v>58</v>
      </c>
      <c r="L67" s="72">
        <v>-2.5</v>
      </c>
      <c r="M67" s="71" t="s">
        <v>58</v>
      </c>
      <c r="N67" s="72">
        <v>-8</v>
      </c>
      <c r="O67" s="69"/>
      <c r="P67" s="70">
        <v>1978353</v>
      </c>
      <c r="Q67" s="71" t="s">
        <v>58</v>
      </c>
      <c r="R67" s="72">
        <v>0.5</v>
      </c>
      <c r="S67" s="71" t="s">
        <v>58</v>
      </c>
      <c r="T67" s="72">
        <v>-12.4</v>
      </c>
    </row>
    <row r="68" spans="1:20" ht="17.5" customHeight="1">
      <c r="A68" s="78" t="s">
        <v>72</v>
      </c>
      <c r="B68" s="79" t="s">
        <v>4</v>
      </c>
      <c r="C68" s="69"/>
      <c r="D68" s="70">
        <v>3028488</v>
      </c>
      <c r="E68" s="71" t="s">
        <v>58</v>
      </c>
      <c r="F68" s="72">
        <v>-0.3</v>
      </c>
      <c r="G68" s="71" t="s">
        <v>58</v>
      </c>
      <c r="H68" s="72">
        <v>-13.9</v>
      </c>
      <c r="I68" s="73"/>
      <c r="J68" s="70">
        <v>1271018</v>
      </c>
      <c r="K68" s="71" t="s">
        <v>58</v>
      </c>
      <c r="L68" s="72">
        <v>2.4</v>
      </c>
      <c r="M68" s="71" t="s">
        <v>58</v>
      </c>
      <c r="N68" s="72">
        <v>-10.7</v>
      </c>
      <c r="O68" s="69"/>
      <c r="P68" s="70">
        <v>1757470</v>
      </c>
      <c r="Q68" s="71" t="s">
        <v>58</v>
      </c>
      <c r="R68" s="72">
        <v>-2.1</v>
      </c>
      <c r="S68" s="71" t="s">
        <v>58</v>
      </c>
      <c r="T68" s="72">
        <v>-16</v>
      </c>
    </row>
    <row r="69" spans="1:20" ht="17.5" customHeight="1">
      <c r="A69" s="78" t="s">
        <v>72</v>
      </c>
      <c r="B69" s="79" t="s">
        <v>5</v>
      </c>
      <c r="C69" s="69"/>
      <c r="D69" s="70">
        <v>2896230</v>
      </c>
      <c r="E69" s="71" t="s">
        <v>58</v>
      </c>
      <c r="F69" s="72">
        <v>9</v>
      </c>
      <c r="G69" s="71" t="s">
        <v>58</v>
      </c>
      <c r="H69" s="72">
        <v>-10.9</v>
      </c>
      <c r="I69" s="73"/>
      <c r="J69" s="70">
        <v>1396122</v>
      </c>
      <c r="K69" s="71" t="s">
        <v>58</v>
      </c>
      <c r="L69" s="72">
        <v>20.9</v>
      </c>
      <c r="M69" s="71" t="s">
        <v>58</v>
      </c>
      <c r="N69" s="72">
        <v>0.6</v>
      </c>
      <c r="O69" s="69"/>
      <c r="P69" s="70">
        <v>1500108</v>
      </c>
      <c r="Q69" s="71" t="s">
        <v>58</v>
      </c>
      <c r="R69" s="72">
        <v>-0.2</v>
      </c>
      <c r="S69" s="71" t="s">
        <v>58</v>
      </c>
      <c r="T69" s="72">
        <v>-19.399999999999999</v>
      </c>
    </row>
    <row r="70" spans="1:20" ht="17.5" customHeight="1">
      <c r="A70" s="78" t="s">
        <v>72</v>
      </c>
      <c r="B70" s="79" t="s">
        <v>99</v>
      </c>
      <c r="C70" s="69"/>
      <c r="D70" s="70">
        <v>3142618</v>
      </c>
      <c r="E70" s="71" t="s">
        <v>58</v>
      </c>
      <c r="F70" s="72">
        <v>4.9000000000000004</v>
      </c>
      <c r="G70" s="71" t="s">
        <v>58</v>
      </c>
      <c r="H70" s="72">
        <v>-4.9000000000000004</v>
      </c>
      <c r="I70" s="73"/>
      <c r="J70" s="70">
        <v>1470907</v>
      </c>
      <c r="K70" s="71" t="s">
        <v>58</v>
      </c>
      <c r="L70" s="72">
        <v>16.600000000000001</v>
      </c>
      <c r="M70" s="71" t="s">
        <v>58</v>
      </c>
      <c r="N70" s="72">
        <v>6.6</v>
      </c>
      <c r="O70" s="69"/>
      <c r="P70" s="70">
        <v>1671711</v>
      </c>
      <c r="Q70" s="71" t="s">
        <v>58</v>
      </c>
      <c r="R70" s="72">
        <v>-3.7</v>
      </c>
      <c r="S70" s="71" t="s">
        <v>58</v>
      </c>
      <c r="T70" s="72">
        <v>-13.1</v>
      </c>
    </row>
    <row r="71" spans="1:20" ht="17.5" customHeight="1">
      <c r="A71" s="78" t="s">
        <v>72</v>
      </c>
      <c r="B71" s="79" t="s">
        <v>7</v>
      </c>
      <c r="C71" s="69"/>
      <c r="D71" s="70">
        <v>2930493</v>
      </c>
      <c r="E71" s="71" t="s">
        <v>58</v>
      </c>
      <c r="F71" s="72">
        <v>-1.8</v>
      </c>
      <c r="G71" s="71" t="s">
        <v>58</v>
      </c>
      <c r="H71" s="72">
        <v>-19.2</v>
      </c>
      <c r="I71" s="73"/>
      <c r="J71" s="70">
        <v>1412068</v>
      </c>
      <c r="K71" s="71" t="s">
        <v>58</v>
      </c>
      <c r="L71" s="72">
        <v>13.5</v>
      </c>
      <c r="M71" s="71" t="s">
        <v>58</v>
      </c>
      <c r="N71" s="72">
        <v>-8.4</v>
      </c>
      <c r="O71" s="69"/>
      <c r="P71" s="70">
        <v>1518425</v>
      </c>
      <c r="Q71" s="71" t="s">
        <v>58</v>
      </c>
      <c r="R71" s="72">
        <v>-12.8</v>
      </c>
      <c r="S71" s="71" t="s">
        <v>58</v>
      </c>
      <c r="T71" s="72">
        <v>-27.2</v>
      </c>
    </row>
    <row r="72" spans="1:20" ht="17.5" customHeight="1">
      <c r="A72" s="78" t="s">
        <v>72</v>
      </c>
      <c r="B72" s="79" t="s">
        <v>8</v>
      </c>
      <c r="C72" s="69"/>
      <c r="D72" s="70">
        <v>2991920</v>
      </c>
      <c r="E72" s="71" t="s">
        <v>58</v>
      </c>
      <c r="F72" s="72">
        <v>1.2</v>
      </c>
      <c r="G72" s="71" t="s">
        <v>58</v>
      </c>
      <c r="H72" s="72">
        <v>-12.7</v>
      </c>
      <c r="I72" s="73"/>
      <c r="J72" s="70">
        <v>1461241</v>
      </c>
      <c r="K72" s="71" t="s">
        <v>58</v>
      </c>
      <c r="L72" s="72">
        <v>-3.9</v>
      </c>
      <c r="M72" s="71" t="s">
        <v>58</v>
      </c>
      <c r="N72" s="72">
        <v>-10.9</v>
      </c>
      <c r="O72" s="69"/>
      <c r="P72" s="70">
        <v>1530679</v>
      </c>
      <c r="Q72" s="71" t="s">
        <v>58</v>
      </c>
      <c r="R72" s="72">
        <v>6.6</v>
      </c>
      <c r="S72" s="71" t="s">
        <v>58</v>
      </c>
      <c r="T72" s="72">
        <v>-14.4</v>
      </c>
    </row>
    <row r="73" spans="1:20" ht="17.5" customHeight="1">
      <c r="A73" s="78" t="s">
        <v>72</v>
      </c>
      <c r="B73" s="79" t="s">
        <v>9</v>
      </c>
      <c r="C73" s="69"/>
      <c r="D73" s="70">
        <v>3235846</v>
      </c>
      <c r="E73" s="71" t="s">
        <v>58</v>
      </c>
      <c r="F73" s="72">
        <v>1.8</v>
      </c>
      <c r="G73" s="71" t="s">
        <v>58</v>
      </c>
      <c r="H73" s="72">
        <v>-11.7</v>
      </c>
      <c r="I73" s="73"/>
      <c r="J73" s="70">
        <v>1463941</v>
      </c>
      <c r="K73" s="71" t="s">
        <v>58</v>
      </c>
      <c r="L73" s="72">
        <v>3</v>
      </c>
      <c r="M73" s="71" t="s">
        <v>58</v>
      </c>
      <c r="N73" s="72">
        <v>-8.4</v>
      </c>
      <c r="O73" s="69"/>
      <c r="P73" s="70">
        <v>1771905</v>
      </c>
      <c r="Q73" s="71" t="s">
        <v>58</v>
      </c>
      <c r="R73" s="72">
        <v>0.9</v>
      </c>
      <c r="S73" s="71" t="s">
        <v>58</v>
      </c>
      <c r="T73" s="72">
        <v>-14.2</v>
      </c>
    </row>
    <row r="74" spans="1:20" ht="17.5" customHeight="1">
      <c r="A74" s="78" t="s">
        <v>72</v>
      </c>
      <c r="B74" s="79" t="s">
        <v>10</v>
      </c>
      <c r="C74" s="69"/>
      <c r="D74" s="70">
        <v>3235335</v>
      </c>
      <c r="E74" s="71" t="s">
        <v>58</v>
      </c>
      <c r="F74" s="72">
        <v>-5.4</v>
      </c>
      <c r="G74" s="71" t="s">
        <v>58</v>
      </c>
      <c r="H74" s="72">
        <v>0.7</v>
      </c>
      <c r="I74" s="73"/>
      <c r="J74" s="70">
        <v>1434243</v>
      </c>
      <c r="K74" s="71" t="s">
        <v>58</v>
      </c>
      <c r="L74" s="72">
        <v>-8.4</v>
      </c>
      <c r="M74" s="71" t="s">
        <v>58</v>
      </c>
      <c r="N74" s="72">
        <v>-0.8</v>
      </c>
      <c r="O74" s="69"/>
      <c r="P74" s="70">
        <v>1801092</v>
      </c>
      <c r="Q74" s="71" t="s">
        <v>58</v>
      </c>
      <c r="R74" s="72">
        <v>-2.8</v>
      </c>
      <c r="S74" s="71" t="s">
        <v>58</v>
      </c>
      <c r="T74" s="72">
        <v>2</v>
      </c>
    </row>
    <row r="75" spans="1:20" ht="17.5" customHeight="1">
      <c r="A75" s="78" t="s">
        <v>72</v>
      </c>
      <c r="B75" s="79" t="s">
        <v>11</v>
      </c>
      <c r="C75" s="69"/>
      <c r="D75" s="70">
        <v>3296884</v>
      </c>
      <c r="E75" s="71" t="s">
        <v>58</v>
      </c>
      <c r="F75" s="72">
        <v>-2</v>
      </c>
      <c r="G75" s="71" t="s">
        <v>58</v>
      </c>
      <c r="H75" s="72">
        <v>-14</v>
      </c>
      <c r="I75" s="73"/>
      <c r="J75" s="70">
        <v>1496297</v>
      </c>
      <c r="K75" s="71" t="s">
        <v>58</v>
      </c>
      <c r="L75" s="72">
        <v>-1.6</v>
      </c>
      <c r="M75" s="71" t="s">
        <v>58</v>
      </c>
      <c r="N75" s="72">
        <v>-13.1</v>
      </c>
      <c r="O75" s="69"/>
      <c r="P75" s="70">
        <v>1800587</v>
      </c>
      <c r="Q75" s="71" t="s">
        <v>58</v>
      </c>
      <c r="R75" s="72">
        <v>-2.2999999999999998</v>
      </c>
      <c r="S75" s="71" t="s">
        <v>58</v>
      </c>
      <c r="T75" s="72">
        <v>-14.7</v>
      </c>
    </row>
    <row r="76" spans="1:20" ht="17.5" customHeight="1">
      <c r="A76" s="78" t="s">
        <v>72</v>
      </c>
      <c r="B76" s="79" t="s">
        <v>12</v>
      </c>
      <c r="C76" s="69" t="s">
        <v>38</v>
      </c>
      <c r="D76" s="70">
        <v>3555498</v>
      </c>
      <c r="E76" s="71" t="s">
        <v>107</v>
      </c>
      <c r="F76" s="72">
        <v>-3.2</v>
      </c>
      <c r="G76" s="71" t="s">
        <v>107</v>
      </c>
      <c r="H76" s="72">
        <v>-8.5</v>
      </c>
      <c r="I76" s="73" t="s">
        <v>38</v>
      </c>
      <c r="J76" s="70">
        <v>1772252</v>
      </c>
      <c r="K76" s="71" t="s">
        <v>107</v>
      </c>
      <c r="L76" s="72">
        <v>-6.7</v>
      </c>
      <c r="M76" s="71" t="s">
        <v>107</v>
      </c>
      <c r="N76" s="72">
        <v>-5.2</v>
      </c>
      <c r="O76" s="69" t="s">
        <v>38</v>
      </c>
      <c r="P76" s="70">
        <v>1783246</v>
      </c>
      <c r="Q76" s="71" t="s">
        <v>107</v>
      </c>
      <c r="R76" s="72">
        <v>0.7</v>
      </c>
      <c r="S76" s="71" t="s">
        <v>107</v>
      </c>
      <c r="T76" s="72">
        <v>-11.5</v>
      </c>
    </row>
    <row r="77" spans="1:20" ht="17.5" customHeight="1">
      <c r="A77" s="78" t="s">
        <v>100</v>
      </c>
      <c r="B77" s="79" t="s">
        <v>1</v>
      </c>
      <c r="C77" s="69" t="s">
        <v>39</v>
      </c>
      <c r="D77" s="70">
        <v>3149049</v>
      </c>
      <c r="E77" s="71" t="s">
        <v>108</v>
      </c>
      <c r="F77" s="72">
        <v>-1.4</v>
      </c>
      <c r="G77" s="71" t="s">
        <v>108</v>
      </c>
      <c r="H77" s="72">
        <v>-16.899999999999999</v>
      </c>
      <c r="I77" s="73" t="s">
        <v>39</v>
      </c>
      <c r="J77" s="70">
        <v>1664303</v>
      </c>
      <c r="K77" s="71" t="s">
        <v>108</v>
      </c>
      <c r="L77" s="72">
        <v>-3.1</v>
      </c>
      <c r="M77" s="71" t="s">
        <v>108</v>
      </c>
      <c r="N77" s="72">
        <v>-13.5</v>
      </c>
      <c r="O77" s="69" t="s">
        <v>39</v>
      </c>
      <c r="P77" s="70">
        <v>1484746</v>
      </c>
      <c r="Q77" s="71" t="s">
        <v>108</v>
      </c>
      <c r="R77" s="72">
        <v>0.5</v>
      </c>
      <c r="S77" s="71" t="s">
        <v>108</v>
      </c>
      <c r="T77" s="72">
        <v>-20.3</v>
      </c>
    </row>
    <row r="78" spans="1:20" ht="18.75" customHeight="1">
      <c r="A78" s="87"/>
      <c r="B78" s="87"/>
      <c r="C78" s="88"/>
      <c r="D78" s="87"/>
      <c r="E78" s="87"/>
      <c r="F78" s="87"/>
      <c r="G78" s="87"/>
      <c r="H78" s="87"/>
      <c r="I78" s="87"/>
      <c r="J78" s="87"/>
      <c r="K78" s="87"/>
      <c r="L78" s="87"/>
      <c r="M78" s="87"/>
      <c r="N78" s="87"/>
      <c r="O78" s="87"/>
      <c r="P78" s="87"/>
      <c r="Q78" s="87"/>
      <c r="R78" s="87"/>
      <c r="S78" s="87"/>
      <c r="T78" s="87"/>
    </row>
    <row r="79" spans="1:20" ht="59.25" customHeight="1">
      <c r="A79" s="93" t="s">
        <v>17</v>
      </c>
      <c r="B79" s="94"/>
      <c r="C79" s="99" t="s">
        <v>59</v>
      </c>
      <c r="D79" s="100"/>
      <c r="E79" s="100"/>
      <c r="F79" s="100"/>
      <c r="G79" s="100"/>
      <c r="H79" s="100"/>
      <c r="I79" s="100"/>
      <c r="J79" s="100"/>
      <c r="K79" s="100"/>
      <c r="L79" s="100"/>
      <c r="M79" s="100"/>
      <c r="N79" s="100"/>
      <c r="O79" s="100"/>
      <c r="P79" s="100"/>
      <c r="Q79" s="100"/>
      <c r="R79" s="100"/>
      <c r="S79" s="100"/>
      <c r="T79" s="94"/>
    </row>
    <row r="80" spans="1:20" ht="37.5" customHeight="1">
      <c r="A80" s="101" t="s">
        <v>48</v>
      </c>
      <c r="B80" s="101"/>
      <c r="C80" s="101"/>
      <c r="D80" s="101"/>
      <c r="E80" s="101"/>
      <c r="F80" s="101"/>
      <c r="G80" s="101"/>
      <c r="H80" s="101"/>
      <c r="I80" s="101"/>
      <c r="J80" s="101"/>
      <c r="K80" s="101"/>
      <c r="L80" s="101"/>
      <c r="M80" s="101"/>
      <c r="N80" s="101"/>
      <c r="O80" s="101"/>
      <c r="P80" s="101"/>
      <c r="Q80" s="101"/>
      <c r="R80" s="101"/>
      <c r="S80" s="101"/>
      <c r="T80" s="101"/>
    </row>
  </sheetData>
  <mergeCells count="3">
    <mergeCell ref="A79:B79"/>
    <mergeCell ref="C79:T79"/>
    <mergeCell ref="A80:T80"/>
  </mergeCells>
  <phoneticPr fontId="1"/>
  <pageMargins left="0.70866141732283472" right="0.39370078740157483" top="0.59055118110236227" bottom="0.59055118110236227"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Z81"/>
  <sheetViews>
    <sheetView zoomScaleNormal="100" workbookViewId="0">
      <pane xSplit="2" ySplit="5" topLeftCell="C6" activePane="bottomRight" state="frozen"/>
      <selection pane="topRight" activeCell="C1" sqref="C1"/>
      <selection pane="bottomLeft" activeCell="A6" sqref="A6"/>
      <selection pane="bottomRight" activeCell="D6" sqref="D6"/>
    </sheetView>
  </sheetViews>
  <sheetFormatPr defaultColWidth="9" defaultRowHeight="17.5"/>
  <cols>
    <col min="1" max="1" width="8.75" style="1" customWidth="1"/>
    <col min="2" max="2" width="5.83203125" style="1" bestFit="1" customWidth="1"/>
    <col min="3" max="3" width="2.83203125" style="1" customWidth="1"/>
    <col min="4" max="4" width="14.08203125" style="1" customWidth="1"/>
    <col min="5" max="5" width="2.83203125" style="1" customWidth="1"/>
    <col min="6" max="6" width="14.08203125" style="1" customWidth="1"/>
    <col min="7" max="7" width="2.83203125" style="1" customWidth="1"/>
    <col min="8" max="8" width="14.08203125" style="1" customWidth="1"/>
    <col min="9" max="9" width="2.83203125" style="1" customWidth="1"/>
    <col min="10" max="10" width="14.08203125" style="1" customWidth="1"/>
    <col min="11" max="11" width="2.83203125" style="1" customWidth="1"/>
    <col min="12" max="12" width="14.08203125" style="1" customWidth="1"/>
    <col min="13" max="13" width="2.83203125" style="1" customWidth="1"/>
    <col min="14" max="14" width="14.08203125" style="1" customWidth="1"/>
    <col min="15" max="15" width="2.83203125" style="1" customWidth="1"/>
    <col min="16" max="16" width="14.08203125" style="36" customWidth="1"/>
    <col min="17" max="17" width="2.83203125" style="36" customWidth="1"/>
    <col min="18" max="18" width="14.08203125" style="1" customWidth="1"/>
    <col min="19" max="19" width="2.83203125" style="1" customWidth="1"/>
    <col min="20" max="20" width="14.08203125" style="1" customWidth="1"/>
    <col min="21" max="21" width="2.83203125" style="1" customWidth="1"/>
    <col min="22" max="22" width="14.08203125" style="36" customWidth="1"/>
    <col min="23" max="23" width="2.83203125" style="36" customWidth="1"/>
    <col min="24" max="24" width="14.08203125" style="1" customWidth="1"/>
    <col min="25" max="25" width="2.83203125" style="1" customWidth="1"/>
    <col min="26" max="26" width="14.08203125" style="1" customWidth="1"/>
    <col min="27" max="16384" width="9" style="1"/>
  </cols>
  <sheetData>
    <row r="1" spans="1:26">
      <c r="A1" s="1" t="s">
        <v>57</v>
      </c>
      <c r="P1" s="1"/>
      <c r="Q1" s="1"/>
      <c r="V1" s="1"/>
      <c r="W1" s="1"/>
    </row>
    <row r="2" spans="1:26">
      <c r="P2" s="1"/>
      <c r="Q2" s="1"/>
      <c r="V2" s="1"/>
      <c r="W2" s="1"/>
    </row>
    <row r="3" spans="1:26">
      <c r="A3" s="9"/>
      <c r="B3" s="14"/>
      <c r="C3" s="17" t="s">
        <v>28</v>
      </c>
      <c r="D3" s="17"/>
      <c r="E3" s="17"/>
      <c r="F3" s="16"/>
      <c r="G3" s="16"/>
      <c r="H3" s="16"/>
      <c r="I3" s="16"/>
      <c r="J3" s="17"/>
      <c r="K3" s="17"/>
      <c r="L3" s="16"/>
      <c r="M3" s="16"/>
      <c r="N3" s="16"/>
      <c r="O3" s="16" t="s">
        <v>29</v>
      </c>
      <c r="P3" s="17"/>
      <c r="Q3" s="17"/>
      <c r="R3" s="16"/>
      <c r="S3" s="16"/>
      <c r="T3" s="16"/>
      <c r="U3" s="16"/>
      <c r="V3" s="17"/>
      <c r="W3" s="17"/>
      <c r="X3" s="16"/>
      <c r="Y3" s="16"/>
      <c r="Z3" s="16"/>
    </row>
    <row r="4" spans="1:26">
      <c r="A4" s="12"/>
      <c r="B4" s="13"/>
      <c r="C4" s="15" t="s">
        <v>30</v>
      </c>
      <c r="D4" s="16"/>
      <c r="E4" s="16"/>
      <c r="F4" s="16"/>
      <c r="G4" s="16"/>
      <c r="H4" s="16"/>
      <c r="I4" s="16" t="s">
        <v>31</v>
      </c>
      <c r="J4" s="16"/>
      <c r="K4" s="16"/>
      <c r="L4" s="16"/>
      <c r="M4" s="16"/>
      <c r="N4" s="16"/>
      <c r="O4" s="16" t="s">
        <v>32</v>
      </c>
      <c r="P4" s="18"/>
      <c r="Q4" s="18"/>
      <c r="R4" s="16"/>
      <c r="S4" s="16"/>
      <c r="T4" s="16"/>
      <c r="U4" s="16" t="s">
        <v>33</v>
      </c>
      <c r="V4" s="18"/>
      <c r="W4" s="18"/>
      <c r="X4" s="16"/>
      <c r="Y4" s="16"/>
      <c r="Z4" s="16"/>
    </row>
    <row r="5" spans="1:26" s="2" customFormat="1" ht="35">
      <c r="A5" s="5"/>
      <c r="B5" s="6"/>
      <c r="C5" s="34" t="s">
        <v>22</v>
      </c>
      <c r="D5" s="35"/>
      <c r="E5" s="34" t="s">
        <v>16</v>
      </c>
      <c r="F5" s="35"/>
      <c r="G5" s="34" t="s">
        <v>19</v>
      </c>
      <c r="H5" s="35"/>
      <c r="I5" s="34" t="s">
        <v>22</v>
      </c>
      <c r="J5" s="35"/>
      <c r="K5" s="34" t="s">
        <v>16</v>
      </c>
      <c r="L5" s="35"/>
      <c r="M5" s="34" t="s">
        <v>19</v>
      </c>
      <c r="N5" s="35"/>
      <c r="O5" s="10" t="s">
        <v>23</v>
      </c>
      <c r="P5" s="11"/>
      <c r="Q5" s="10" t="s">
        <v>16</v>
      </c>
      <c r="R5" s="11"/>
      <c r="S5" s="10" t="s">
        <v>19</v>
      </c>
      <c r="T5" s="11"/>
      <c r="U5" s="10" t="s">
        <v>23</v>
      </c>
      <c r="V5" s="11"/>
      <c r="W5" s="10" t="s">
        <v>16</v>
      </c>
      <c r="X5" s="11"/>
      <c r="Y5" s="10" t="s">
        <v>19</v>
      </c>
      <c r="Z5" s="11"/>
    </row>
    <row r="6" spans="1:26" ht="17.5" customHeight="1">
      <c r="A6" s="78" t="s">
        <v>0</v>
      </c>
      <c r="B6" s="79" t="s">
        <v>1</v>
      </c>
      <c r="C6" s="73"/>
      <c r="D6" s="70">
        <v>16237</v>
      </c>
      <c r="E6" s="71" t="s">
        <v>58</v>
      </c>
      <c r="F6" s="72">
        <v>-4.5</v>
      </c>
      <c r="G6" s="71" t="s">
        <v>58</v>
      </c>
      <c r="H6" s="72">
        <v>-6.2</v>
      </c>
      <c r="I6" s="73"/>
      <c r="J6" s="70">
        <v>11210</v>
      </c>
      <c r="K6" s="71" t="s">
        <v>58</v>
      </c>
      <c r="L6" s="72">
        <v>1.3</v>
      </c>
      <c r="M6" s="71" t="s">
        <v>58</v>
      </c>
      <c r="N6" s="72">
        <v>11.2</v>
      </c>
      <c r="O6" s="73"/>
      <c r="P6" s="75">
        <v>68.967299999999994</v>
      </c>
      <c r="Q6" s="71" t="s">
        <v>58</v>
      </c>
      <c r="R6" s="72">
        <v>6</v>
      </c>
      <c r="S6" s="71" t="s">
        <v>58</v>
      </c>
      <c r="T6" s="72">
        <v>-1.7</v>
      </c>
      <c r="U6" s="73"/>
      <c r="V6" s="75">
        <v>76.421899999999994</v>
      </c>
      <c r="W6" s="71" t="s">
        <v>58</v>
      </c>
      <c r="X6" s="72">
        <v>-0.4</v>
      </c>
      <c r="Y6" s="71" t="s">
        <v>58</v>
      </c>
      <c r="Z6" s="72">
        <v>-7.2</v>
      </c>
    </row>
    <row r="7" spans="1:26" ht="17.5" customHeight="1">
      <c r="A7" s="78" t="s">
        <v>0</v>
      </c>
      <c r="B7" s="79" t="s">
        <v>2</v>
      </c>
      <c r="C7" s="73"/>
      <c r="D7" s="70">
        <v>16673</v>
      </c>
      <c r="E7" s="71" t="s">
        <v>58</v>
      </c>
      <c r="F7" s="72">
        <v>-3.1</v>
      </c>
      <c r="G7" s="71" t="s">
        <v>58</v>
      </c>
      <c r="H7" s="72">
        <v>-6.3</v>
      </c>
      <c r="I7" s="73"/>
      <c r="J7" s="70">
        <v>10099</v>
      </c>
      <c r="K7" s="71" t="s">
        <v>58</v>
      </c>
      <c r="L7" s="72">
        <v>-6.3</v>
      </c>
      <c r="M7" s="71" t="s">
        <v>58</v>
      </c>
      <c r="N7" s="72">
        <v>8.6999999999999993</v>
      </c>
      <c r="O7" s="73"/>
      <c r="P7" s="75">
        <v>72.718400000000003</v>
      </c>
      <c r="Q7" s="71" t="s">
        <v>58</v>
      </c>
      <c r="R7" s="72">
        <v>3.4</v>
      </c>
      <c r="S7" s="71" t="s">
        <v>58</v>
      </c>
      <c r="T7" s="72">
        <v>-4.3</v>
      </c>
      <c r="U7" s="73"/>
      <c r="V7" s="75">
        <v>72.588300000000004</v>
      </c>
      <c r="W7" s="71" t="s">
        <v>58</v>
      </c>
      <c r="X7" s="72">
        <v>17.899999999999999</v>
      </c>
      <c r="Y7" s="71" t="s">
        <v>58</v>
      </c>
      <c r="Z7" s="72">
        <v>9.6</v>
      </c>
    </row>
    <row r="8" spans="1:26" ht="17.5" customHeight="1">
      <c r="A8" s="78" t="s">
        <v>0</v>
      </c>
      <c r="B8" s="79" t="s">
        <v>3</v>
      </c>
      <c r="C8" s="73"/>
      <c r="D8" s="70">
        <v>17694</v>
      </c>
      <c r="E8" s="71" t="s">
        <v>58</v>
      </c>
      <c r="F8" s="72">
        <v>-3.8</v>
      </c>
      <c r="G8" s="71" t="s">
        <v>58</v>
      </c>
      <c r="H8" s="72">
        <v>-8.4</v>
      </c>
      <c r="I8" s="73"/>
      <c r="J8" s="70">
        <v>10559</v>
      </c>
      <c r="K8" s="71" t="s">
        <v>58</v>
      </c>
      <c r="L8" s="72">
        <v>-6.1</v>
      </c>
      <c r="M8" s="71" t="s">
        <v>58</v>
      </c>
      <c r="N8" s="72">
        <v>11.3</v>
      </c>
      <c r="O8" s="73"/>
      <c r="P8" s="75">
        <v>80.632400000000004</v>
      </c>
      <c r="Q8" s="71" t="s">
        <v>58</v>
      </c>
      <c r="R8" s="72">
        <v>-0.6</v>
      </c>
      <c r="S8" s="71" t="s">
        <v>58</v>
      </c>
      <c r="T8" s="72">
        <v>-1</v>
      </c>
      <c r="U8" s="73"/>
      <c r="V8" s="75">
        <v>77.874799999999993</v>
      </c>
      <c r="W8" s="71" t="s">
        <v>58</v>
      </c>
      <c r="X8" s="72">
        <v>-7.8</v>
      </c>
      <c r="Y8" s="71" t="s">
        <v>58</v>
      </c>
      <c r="Z8" s="72">
        <v>-6.9</v>
      </c>
    </row>
    <row r="9" spans="1:26" ht="17.5" customHeight="1">
      <c r="A9" s="78" t="s">
        <v>0</v>
      </c>
      <c r="B9" s="79" t="s">
        <v>4</v>
      </c>
      <c r="C9" s="73"/>
      <c r="D9" s="70">
        <v>17059</v>
      </c>
      <c r="E9" s="71" t="s">
        <v>58</v>
      </c>
      <c r="F9" s="72">
        <v>3.7</v>
      </c>
      <c r="G9" s="71" t="s">
        <v>58</v>
      </c>
      <c r="H9" s="72">
        <v>-3.8</v>
      </c>
      <c r="I9" s="73"/>
      <c r="J9" s="70">
        <v>9172</v>
      </c>
      <c r="K9" s="71" t="s">
        <v>58</v>
      </c>
      <c r="L9" s="72">
        <v>-12.9</v>
      </c>
      <c r="M9" s="71" t="s">
        <v>58</v>
      </c>
      <c r="N9" s="72">
        <v>5</v>
      </c>
      <c r="O9" s="73"/>
      <c r="P9" s="75">
        <v>78.647499999999994</v>
      </c>
      <c r="Q9" s="71" t="s">
        <v>58</v>
      </c>
      <c r="R9" s="72">
        <v>0.1</v>
      </c>
      <c r="S9" s="71" t="s">
        <v>58</v>
      </c>
      <c r="T9" s="72">
        <v>-2.4</v>
      </c>
      <c r="U9" s="73"/>
      <c r="V9" s="75">
        <v>79.337199999999996</v>
      </c>
      <c r="W9" s="71" t="s">
        <v>58</v>
      </c>
      <c r="X9" s="72">
        <v>4.7</v>
      </c>
      <c r="Y9" s="71" t="s">
        <v>58</v>
      </c>
      <c r="Z9" s="72">
        <v>1.8</v>
      </c>
    </row>
    <row r="10" spans="1:26" ht="17.5" customHeight="1">
      <c r="A10" s="78" t="s">
        <v>0</v>
      </c>
      <c r="B10" s="79" t="s">
        <v>5</v>
      </c>
      <c r="C10" s="73"/>
      <c r="D10" s="70">
        <v>17090</v>
      </c>
      <c r="E10" s="71" t="s">
        <v>58</v>
      </c>
      <c r="F10" s="72">
        <v>0.3</v>
      </c>
      <c r="G10" s="71" t="s">
        <v>58</v>
      </c>
      <c r="H10" s="72">
        <v>1.2</v>
      </c>
      <c r="I10" s="73"/>
      <c r="J10" s="70">
        <v>9786</v>
      </c>
      <c r="K10" s="71" t="s">
        <v>58</v>
      </c>
      <c r="L10" s="72">
        <v>-10.6</v>
      </c>
      <c r="M10" s="71" t="s">
        <v>58</v>
      </c>
      <c r="N10" s="72">
        <v>13.1</v>
      </c>
      <c r="O10" s="73"/>
      <c r="P10" s="75">
        <v>79.783799999999999</v>
      </c>
      <c r="Q10" s="71" t="s">
        <v>58</v>
      </c>
      <c r="R10" s="72">
        <v>5.9</v>
      </c>
      <c r="S10" s="71" t="s">
        <v>58</v>
      </c>
      <c r="T10" s="72">
        <v>11</v>
      </c>
      <c r="U10" s="73"/>
      <c r="V10" s="75">
        <v>82.1751</v>
      </c>
      <c r="W10" s="71" t="s">
        <v>58</v>
      </c>
      <c r="X10" s="72">
        <v>4.8</v>
      </c>
      <c r="Y10" s="71" t="s">
        <v>58</v>
      </c>
      <c r="Z10" s="72">
        <v>3.6</v>
      </c>
    </row>
    <row r="11" spans="1:26" ht="17.5" customHeight="1">
      <c r="A11" s="78" t="s">
        <v>0</v>
      </c>
      <c r="B11" s="79" t="s">
        <v>6</v>
      </c>
      <c r="C11" s="73"/>
      <c r="D11" s="70">
        <v>17413</v>
      </c>
      <c r="E11" s="71" t="s">
        <v>58</v>
      </c>
      <c r="F11" s="72">
        <v>0.5</v>
      </c>
      <c r="G11" s="71" t="s">
        <v>58</v>
      </c>
      <c r="H11" s="72">
        <v>-2.9</v>
      </c>
      <c r="I11" s="73"/>
      <c r="J11" s="70">
        <v>9484</v>
      </c>
      <c r="K11" s="71" t="s">
        <v>58</v>
      </c>
      <c r="L11" s="72">
        <v>-11.9</v>
      </c>
      <c r="M11" s="71" t="s">
        <v>58</v>
      </c>
      <c r="N11" s="72">
        <v>10.199999999999999</v>
      </c>
      <c r="O11" s="73"/>
      <c r="P11" s="75">
        <v>82.096800000000002</v>
      </c>
      <c r="Q11" s="71" t="s">
        <v>58</v>
      </c>
      <c r="R11" s="72">
        <v>3.5</v>
      </c>
      <c r="S11" s="71" t="s">
        <v>58</v>
      </c>
      <c r="T11" s="72">
        <v>-3.6</v>
      </c>
      <c r="U11" s="73"/>
      <c r="V11" s="75">
        <v>76.969300000000004</v>
      </c>
      <c r="W11" s="71" t="s">
        <v>58</v>
      </c>
      <c r="X11" s="72">
        <v>0</v>
      </c>
      <c r="Y11" s="71" t="s">
        <v>58</v>
      </c>
      <c r="Z11" s="72">
        <v>-1</v>
      </c>
    </row>
    <row r="12" spans="1:26" ht="17.5" customHeight="1">
      <c r="A12" s="78" t="s">
        <v>0</v>
      </c>
      <c r="B12" s="79" t="s">
        <v>7</v>
      </c>
      <c r="C12" s="73"/>
      <c r="D12" s="70">
        <v>16943</v>
      </c>
      <c r="E12" s="71" t="s">
        <v>58</v>
      </c>
      <c r="F12" s="72">
        <v>-2.8</v>
      </c>
      <c r="G12" s="71" t="s">
        <v>58</v>
      </c>
      <c r="H12" s="72">
        <v>-8.4</v>
      </c>
      <c r="I12" s="73"/>
      <c r="J12" s="70">
        <v>9929</v>
      </c>
      <c r="K12" s="71" t="s">
        <v>58</v>
      </c>
      <c r="L12" s="72">
        <v>-7.9</v>
      </c>
      <c r="M12" s="71" t="s">
        <v>58</v>
      </c>
      <c r="N12" s="72">
        <v>7.3</v>
      </c>
      <c r="O12" s="73"/>
      <c r="P12" s="75">
        <v>75.339299999999994</v>
      </c>
      <c r="Q12" s="71" t="s">
        <v>58</v>
      </c>
      <c r="R12" s="72">
        <v>-1.9</v>
      </c>
      <c r="S12" s="71"/>
      <c r="T12" s="72">
        <v>-8.6999999999999993</v>
      </c>
      <c r="U12" s="73"/>
      <c r="V12" s="75">
        <v>78.368300000000005</v>
      </c>
      <c r="W12" s="71" t="s">
        <v>58</v>
      </c>
      <c r="X12" s="72">
        <v>2.1</v>
      </c>
      <c r="Y12" s="71"/>
      <c r="Z12" s="72">
        <v>-6.8</v>
      </c>
    </row>
    <row r="13" spans="1:26" ht="17.5" customHeight="1">
      <c r="A13" s="78" t="s">
        <v>0</v>
      </c>
      <c r="B13" s="79" t="s">
        <v>8</v>
      </c>
      <c r="C13" s="73"/>
      <c r="D13" s="70">
        <v>16620</v>
      </c>
      <c r="E13" s="71" t="s">
        <v>58</v>
      </c>
      <c r="F13" s="72">
        <v>0.4</v>
      </c>
      <c r="G13" s="71" t="s">
        <v>58</v>
      </c>
      <c r="H13" s="72">
        <v>1.6</v>
      </c>
      <c r="I13" s="73"/>
      <c r="J13" s="70">
        <v>9948</v>
      </c>
      <c r="K13" s="71" t="s">
        <v>58</v>
      </c>
      <c r="L13" s="72">
        <v>-7.2</v>
      </c>
      <c r="M13" s="71" t="s">
        <v>58</v>
      </c>
      <c r="N13" s="72">
        <v>15.4</v>
      </c>
      <c r="O13" s="73"/>
      <c r="P13" s="75">
        <v>75.636600000000001</v>
      </c>
      <c r="Q13" s="71" t="s">
        <v>58</v>
      </c>
      <c r="R13" s="72">
        <v>1.5</v>
      </c>
      <c r="S13" s="71"/>
      <c r="T13" s="72">
        <v>0.8</v>
      </c>
      <c r="U13" s="73"/>
      <c r="V13" s="75">
        <v>78.055099999999996</v>
      </c>
      <c r="W13" s="71" t="s">
        <v>58</v>
      </c>
      <c r="X13" s="72">
        <v>0.3</v>
      </c>
      <c r="Y13" s="71"/>
      <c r="Z13" s="72">
        <v>0.8</v>
      </c>
    </row>
    <row r="14" spans="1:26" ht="17.5" customHeight="1">
      <c r="A14" s="78" t="s">
        <v>0</v>
      </c>
      <c r="B14" s="79" t="s">
        <v>9</v>
      </c>
      <c r="C14" s="73"/>
      <c r="D14" s="70">
        <v>16722</v>
      </c>
      <c r="E14" s="71" t="s">
        <v>58</v>
      </c>
      <c r="F14" s="72">
        <v>1.1000000000000001</v>
      </c>
      <c r="G14" s="71" t="s">
        <v>58</v>
      </c>
      <c r="H14" s="72">
        <v>-3.8</v>
      </c>
      <c r="I14" s="73"/>
      <c r="J14" s="70">
        <v>9209</v>
      </c>
      <c r="K14" s="71" t="s">
        <v>58</v>
      </c>
      <c r="L14" s="72">
        <v>-9.6</v>
      </c>
      <c r="M14" s="71" t="s">
        <v>58</v>
      </c>
      <c r="N14" s="72">
        <v>1.2</v>
      </c>
      <c r="O14" s="73"/>
      <c r="P14" s="75">
        <v>74.268299999999996</v>
      </c>
      <c r="Q14" s="71" t="s">
        <v>58</v>
      </c>
      <c r="R14" s="72">
        <v>-4.8</v>
      </c>
      <c r="S14" s="71"/>
      <c r="T14" s="72">
        <v>-5.5</v>
      </c>
      <c r="U14" s="73"/>
      <c r="V14" s="75">
        <v>78.542299999999997</v>
      </c>
      <c r="W14" s="71" t="s">
        <v>58</v>
      </c>
      <c r="X14" s="72">
        <v>3.3</v>
      </c>
      <c r="Y14" s="71"/>
      <c r="Z14" s="72">
        <v>2.1</v>
      </c>
    </row>
    <row r="15" spans="1:26" ht="17.5" customHeight="1">
      <c r="A15" s="78" t="s">
        <v>0</v>
      </c>
      <c r="B15" s="79" t="s">
        <v>10</v>
      </c>
      <c r="C15" s="73"/>
      <c r="D15" s="70">
        <v>19086</v>
      </c>
      <c r="E15" s="71" t="s">
        <v>58</v>
      </c>
      <c r="F15" s="72">
        <v>15.6</v>
      </c>
      <c r="G15" s="71" t="s">
        <v>58</v>
      </c>
      <c r="H15" s="72">
        <v>10.1</v>
      </c>
      <c r="I15" s="73"/>
      <c r="J15" s="70">
        <v>10130</v>
      </c>
      <c r="K15" s="71" t="s">
        <v>58</v>
      </c>
      <c r="L15" s="72">
        <v>1.4</v>
      </c>
      <c r="M15" s="71" t="s">
        <v>58</v>
      </c>
      <c r="N15" s="72">
        <v>13.5</v>
      </c>
      <c r="O15" s="73"/>
      <c r="P15" s="75">
        <v>85.626199999999997</v>
      </c>
      <c r="Q15" s="71" t="s">
        <v>58</v>
      </c>
      <c r="R15" s="72">
        <v>15.7</v>
      </c>
      <c r="S15" s="71"/>
      <c r="T15" s="72">
        <v>9.4</v>
      </c>
      <c r="U15" s="73"/>
      <c r="V15" s="75">
        <v>85.108000000000004</v>
      </c>
      <c r="W15" s="71" t="s">
        <v>58</v>
      </c>
      <c r="X15" s="72">
        <v>14.4</v>
      </c>
      <c r="Y15" s="71"/>
      <c r="Z15" s="72">
        <v>8.5</v>
      </c>
    </row>
    <row r="16" spans="1:26" ht="17.5" customHeight="1">
      <c r="A16" s="78" t="s">
        <v>0</v>
      </c>
      <c r="B16" s="79" t="s">
        <v>11</v>
      </c>
      <c r="C16" s="73"/>
      <c r="D16" s="70">
        <v>19158</v>
      </c>
      <c r="E16" s="71" t="s">
        <v>58</v>
      </c>
      <c r="F16" s="72">
        <v>7.2</v>
      </c>
      <c r="G16" s="71" t="s">
        <v>58</v>
      </c>
      <c r="H16" s="72">
        <v>7.6</v>
      </c>
      <c r="I16" s="73"/>
      <c r="J16" s="70">
        <v>9751</v>
      </c>
      <c r="K16" s="71" t="s">
        <v>58</v>
      </c>
      <c r="L16" s="72">
        <v>-11.5</v>
      </c>
      <c r="M16" s="71" t="s">
        <v>58</v>
      </c>
      <c r="N16" s="72">
        <v>1.6</v>
      </c>
      <c r="O16" s="73"/>
      <c r="P16" s="75">
        <v>84.526600000000002</v>
      </c>
      <c r="Q16" s="71" t="s">
        <v>58</v>
      </c>
      <c r="R16" s="72">
        <v>4.7</v>
      </c>
      <c r="S16" s="71"/>
      <c r="T16" s="72">
        <v>5.5</v>
      </c>
      <c r="U16" s="73"/>
      <c r="V16" s="75">
        <v>84.000200000000007</v>
      </c>
      <c r="W16" s="71" t="s">
        <v>58</v>
      </c>
      <c r="X16" s="72">
        <v>-0.9</v>
      </c>
      <c r="Y16" s="71"/>
      <c r="Z16" s="72">
        <v>6</v>
      </c>
    </row>
    <row r="17" spans="1:26" ht="17.5" customHeight="1">
      <c r="A17" s="78" t="s">
        <v>0</v>
      </c>
      <c r="B17" s="79" t="s">
        <v>12</v>
      </c>
      <c r="C17" s="73"/>
      <c r="D17" s="70">
        <v>18913</v>
      </c>
      <c r="E17" s="71" t="s">
        <v>58</v>
      </c>
      <c r="F17" s="72">
        <v>4.4000000000000004</v>
      </c>
      <c r="G17" s="71" t="s">
        <v>58</v>
      </c>
      <c r="H17" s="72">
        <v>5.8</v>
      </c>
      <c r="I17" s="73"/>
      <c r="J17" s="70">
        <v>10594</v>
      </c>
      <c r="K17" s="71" t="s">
        <v>58</v>
      </c>
      <c r="L17" s="72">
        <v>-4</v>
      </c>
      <c r="M17" s="71" t="s">
        <v>58</v>
      </c>
      <c r="N17" s="72">
        <v>6.3</v>
      </c>
      <c r="O17" s="73"/>
      <c r="P17" s="75">
        <v>86.053399999999996</v>
      </c>
      <c r="Q17" s="71" t="s">
        <v>58</v>
      </c>
      <c r="R17" s="72">
        <v>1.8</v>
      </c>
      <c r="S17" s="71" t="s">
        <v>58</v>
      </c>
      <c r="T17" s="72">
        <v>3.2</v>
      </c>
      <c r="U17" s="73"/>
      <c r="V17" s="75">
        <v>77.412499999999994</v>
      </c>
      <c r="W17" s="71" t="s">
        <v>58</v>
      </c>
      <c r="X17" s="72">
        <v>-0.2</v>
      </c>
      <c r="Y17" s="71" t="s">
        <v>58</v>
      </c>
      <c r="Z17" s="72">
        <v>2.7</v>
      </c>
    </row>
    <row r="18" spans="1:26" ht="17.5" customHeight="1">
      <c r="A18" s="78" t="s">
        <v>13</v>
      </c>
      <c r="B18" s="79" t="s">
        <v>1</v>
      </c>
      <c r="C18" s="73"/>
      <c r="D18" s="70">
        <v>17308</v>
      </c>
      <c r="E18" s="71" t="s">
        <v>58</v>
      </c>
      <c r="F18" s="72">
        <v>6.6</v>
      </c>
      <c r="G18" s="71" t="s">
        <v>58</v>
      </c>
      <c r="H18" s="72" t="s">
        <v>20</v>
      </c>
      <c r="I18" s="73"/>
      <c r="J18" s="70">
        <v>10078</v>
      </c>
      <c r="K18" s="71" t="s">
        <v>58</v>
      </c>
      <c r="L18" s="72">
        <v>-10.1</v>
      </c>
      <c r="M18" s="71" t="s">
        <v>58</v>
      </c>
      <c r="N18" s="72" t="s">
        <v>41</v>
      </c>
      <c r="O18" s="73"/>
      <c r="P18" s="75">
        <v>70.177099999999996</v>
      </c>
      <c r="Q18" s="71" t="s">
        <v>58</v>
      </c>
      <c r="R18" s="72">
        <v>1.8</v>
      </c>
      <c r="S18" s="71"/>
      <c r="T18" s="72" t="s">
        <v>41</v>
      </c>
      <c r="U18" s="73"/>
      <c r="V18" s="75">
        <v>82.330799999999996</v>
      </c>
      <c r="W18" s="71" t="s">
        <v>58</v>
      </c>
      <c r="X18" s="72">
        <v>7.7</v>
      </c>
      <c r="Y18" s="71"/>
      <c r="Z18" s="72" t="s">
        <v>41</v>
      </c>
    </row>
    <row r="19" spans="1:26" ht="17.5" customHeight="1">
      <c r="A19" s="78" t="s">
        <v>13</v>
      </c>
      <c r="B19" s="79" t="s">
        <v>2</v>
      </c>
      <c r="C19" s="73"/>
      <c r="D19" s="70">
        <v>17793</v>
      </c>
      <c r="E19" s="71" t="s">
        <v>58</v>
      </c>
      <c r="F19" s="72">
        <v>6.7</v>
      </c>
      <c r="G19" s="71" t="s">
        <v>58</v>
      </c>
      <c r="H19" s="72" t="s">
        <v>20</v>
      </c>
      <c r="I19" s="73"/>
      <c r="J19" s="70">
        <v>9289</v>
      </c>
      <c r="K19" s="71" t="s">
        <v>58</v>
      </c>
      <c r="L19" s="72">
        <v>-8</v>
      </c>
      <c r="M19" s="71" t="s">
        <v>58</v>
      </c>
      <c r="N19" s="72" t="s">
        <v>41</v>
      </c>
      <c r="O19" s="73"/>
      <c r="P19" s="75">
        <v>75.960099999999997</v>
      </c>
      <c r="Q19" s="71" t="s">
        <v>58</v>
      </c>
      <c r="R19" s="72">
        <v>4.5</v>
      </c>
      <c r="S19" s="71"/>
      <c r="T19" s="72" t="s">
        <v>41</v>
      </c>
      <c r="U19" s="73"/>
      <c r="V19" s="75">
        <v>66.255700000000004</v>
      </c>
      <c r="W19" s="71" t="s">
        <v>58</v>
      </c>
      <c r="X19" s="72">
        <v>-8.6999999999999993</v>
      </c>
      <c r="Y19" s="71"/>
      <c r="Z19" s="72" t="s">
        <v>41</v>
      </c>
    </row>
    <row r="20" spans="1:26" ht="17.5" customHeight="1">
      <c r="A20" s="78" t="s">
        <v>13</v>
      </c>
      <c r="B20" s="79" t="s">
        <v>3</v>
      </c>
      <c r="C20" s="73"/>
      <c r="D20" s="70">
        <v>19308</v>
      </c>
      <c r="E20" s="71" t="s">
        <v>58</v>
      </c>
      <c r="F20" s="72">
        <v>9.1</v>
      </c>
      <c r="G20" s="71" t="s">
        <v>58</v>
      </c>
      <c r="H20" s="72" t="s">
        <v>20</v>
      </c>
      <c r="I20" s="73"/>
      <c r="J20" s="70">
        <v>9487</v>
      </c>
      <c r="K20" s="71" t="s">
        <v>58</v>
      </c>
      <c r="L20" s="72">
        <v>-10.199999999999999</v>
      </c>
      <c r="M20" s="71" t="s">
        <v>58</v>
      </c>
      <c r="N20" s="72" t="s">
        <v>41</v>
      </c>
      <c r="O20" s="73"/>
      <c r="P20" s="75">
        <v>81.465199999999996</v>
      </c>
      <c r="Q20" s="71"/>
      <c r="R20" s="72">
        <v>1</v>
      </c>
      <c r="S20" s="71"/>
      <c r="T20" s="72" t="s">
        <v>41</v>
      </c>
      <c r="U20" s="73"/>
      <c r="V20" s="75">
        <v>83.642899999999997</v>
      </c>
      <c r="W20" s="71"/>
      <c r="X20" s="72">
        <v>7.4</v>
      </c>
      <c r="Y20" s="71"/>
      <c r="Z20" s="72" t="s">
        <v>41</v>
      </c>
    </row>
    <row r="21" spans="1:26" ht="17.5" customHeight="1">
      <c r="A21" s="78" t="s">
        <v>13</v>
      </c>
      <c r="B21" s="79" t="s">
        <v>4</v>
      </c>
      <c r="C21" s="73"/>
      <c r="D21" s="70">
        <v>17733</v>
      </c>
      <c r="E21" s="71" t="s">
        <v>58</v>
      </c>
      <c r="F21" s="72">
        <v>4</v>
      </c>
      <c r="G21" s="71" t="s">
        <v>58</v>
      </c>
      <c r="H21" s="72" t="s">
        <v>20</v>
      </c>
      <c r="I21" s="73"/>
      <c r="J21" s="70">
        <v>8738</v>
      </c>
      <c r="K21" s="71" t="s">
        <v>58</v>
      </c>
      <c r="L21" s="72">
        <v>-4.7</v>
      </c>
      <c r="M21" s="71" t="s">
        <v>58</v>
      </c>
      <c r="N21" s="72" t="s">
        <v>41</v>
      </c>
      <c r="O21" s="73"/>
      <c r="P21" s="75">
        <v>80.604799999999997</v>
      </c>
      <c r="Q21" s="71"/>
      <c r="R21" s="72">
        <v>2.5</v>
      </c>
      <c r="S21" s="71"/>
      <c r="T21" s="72" t="s">
        <v>41</v>
      </c>
      <c r="U21" s="73"/>
      <c r="V21" s="75">
        <v>77.919300000000007</v>
      </c>
      <c r="W21" s="71"/>
      <c r="X21" s="72">
        <v>-1.8</v>
      </c>
      <c r="Y21" s="71"/>
      <c r="Z21" s="72" t="s">
        <v>41</v>
      </c>
    </row>
    <row r="22" spans="1:26" ht="17.5" customHeight="1">
      <c r="A22" s="78" t="s">
        <v>13</v>
      </c>
      <c r="B22" s="79" t="s">
        <v>5</v>
      </c>
      <c r="C22" s="73"/>
      <c r="D22" s="70">
        <v>16887</v>
      </c>
      <c r="E22" s="71" t="s">
        <v>58</v>
      </c>
      <c r="F22" s="72">
        <v>-1.2</v>
      </c>
      <c r="G22" s="71" t="s">
        <v>58</v>
      </c>
      <c r="H22" s="72" t="s">
        <v>20</v>
      </c>
      <c r="I22" s="73"/>
      <c r="J22" s="70">
        <v>8655</v>
      </c>
      <c r="K22" s="71" t="s">
        <v>58</v>
      </c>
      <c r="L22" s="72">
        <v>-11.6</v>
      </c>
      <c r="M22" s="71" t="s">
        <v>58</v>
      </c>
      <c r="N22" s="72" t="s">
        <v>41</v>
      </c>
      <c r="O22" s="73"/>
      <c r="P22" s="75">
        <v>71.876400000000004</v>
      </c>
      <c r="Q22" s="71"/>
      <c r="R22" s="72">
        <v>-9.9</v>
      </c>
      <c r="S22" s="71"/>
      <c r="T22" s="72" t="s">
        <v>41</v>
      </c>
      <c r="U22" s="73"/>
      <c r="V22" s="75">
        <v>79.351799999999997</v>
      </c>
      <c r="W22" s="71"/>
      <c r="X22" s="72">
        <v>-3.4</v>
      </c>
      <c r="Y22" s="71"/>
      <c r="Z22" s="72" t="s">
        <v>41</v>
      </c>
    </row>
    <row r="23" spans="1:26" ht="17.5" customHeight="1">
      <c r="A23" s="78" t="s">
        <v>13</v>
      </c>
      <c r="B23" s="79" t="s">
        <v>6</v>
      </c>
      <c r="C23" s="73"/>
      <c r="D23" s="70">
        <v>17938</v>
      </c>
      <c r="E23" s="71" t="s">
        <v>58</v>
      </c>
      <c r="F23" s="72">
        <v>3</v>
      </c>
      <c r="G23" s="71" t="s">
        <v>58</v>
      </c>
      <c r="H23" s="72" t="s">
        <v>20</v>
      </c>
      <c r="I23" s="73"/>
      <c r="J23" s="70">
        <v>8607</v>
      </c>
      <c r="K23" s="71" t="s">
        <v>58</v>
      </c>
      <c r="L23" s="72">
        <v>-9.1999999999999993</v>
      </c>
      <c r="M23" s="71" t="s">
        <v>58</v>
      </c>
      <c r="N23" s="72" t="s">
        <v>41</v>
      </c>
      <c r="O23" s="73"/>
      <c r="P23" s="75">
        <v>85.149199999999993</v>
      </c>
      <c r="Q23" s="71"/>
      <c r="R23" s="72">
        <v>3.7</v>
      </c>
      <c r="S23" s="71"/>
      <c r="T23" s="72" t="s">
        <v>41</v>
      </c>
      <c r="U23" s="73"/>
      <c r="V23" s="75">
        <v>77.735200000000006</v>
      </c>
      <c r="W23" s="71" t="s">
        <v>58</v>
      </c>
      <c r="X23" s="72">
        <v>1</v>
      </c>
      <c r="Y23" s="71"/>
      <c r="Z23" s="72" t="s">
        <v>41</v>
      </c>
    </row>
    <row r="24" spans="1:26" ht="17.5" customHeight="1">
      <c r="A24" s="78" t="s">
        <v>13</v>
      </c>
      <c r="B24" s="79" t="s">
        <v>7</v>
      </c>
      <c r="C24" s="73"/>
      <c r="D24" s="70">
        <v>18506</v>
      </c>
      <c r="E24" s="71" t="s">
        <v>58</v>
      </c>
      <c r="F24" s="72">
        <v>9.1999999999999993</v>
      </c>
      <c r="G24" s="71" t="s">
        <v>58</v>
      </c>
      <c r="H24" s="72" t="s">
        <v>20</v>
      </c>
      <c r="I24" s="73"/>
      <c r="J24" s="70">
        <v>9250</v>
      </c>
      <c r="K24" s="71" t="s">
        <v>58</v>
      </c>
      <c r="L24" s="72">
        <v>-6.8</v>
      </c>
      <c r="M24" s="71" t="s">
        <v>58</v>
      </c>
      <c r="N24" s="72" t="s">
        <v>41</v>
      </c>
      <c r="O24" s="73"/>
      <c r="P24" s="75">
        <v>82.533799999999999</v>
      </c>
      <c r="Q24" s="71"/>
      <c r="R24" s="72">
        <v>9.5</v>
      </c>
      <c r="S24" s="71"/>
      <c r="T24" s="72" t="s">
        <v>41</v>
      </c>
      <c r="U24" s="73"/>
      <c r="V24" s="75">
        <v>84.096400000000003</v>
      </c>
      <c r="W24" s="71" t="s">
        <v>58</v>
      </c>
      <c r="X24" s="72">
        <v>7.3</v>
      </c>
      <c r="Y24" s="71"/>
      <c r="Z24" s="72" t="s">
        <v>41</v>
      </c>
    </row>
    <row r="25" spans="1:26" ht="17.5" customHeight="1">
      <c r="A25" s="78" t="s">
        <v>13</v>
      </c>
      <c r="B25" s="79" t="s">
        <v>8</v>
      </c>
      <c r="C25" s="73"/>
      <c r="D25" s="70">
        <v>16356</v>
      </c>
      <c r="E25" s="71" t="s">
        <v>58</v>
      </c>
      <c r="F25" s="72">
        <v>-1.6</v>
      </c>
      <c r="G25" s="71" t="s">
        <v>58</v>
      </c>
      <c r="H25" s="72" t="s">
        <v>20</v>
      </c>
      <c r="I25" s="73"/>
      <c r="J25" s="70">
        <v>8619</v>
      </c>
      <c r="K25" s="71" t="s">
        <v>58</v>
      </c>
      <c r="L25" s="72">
        <v>-13.4</v>
      </c>
      <c r="M25" s="71" t="s">
        <v>58</v>
      </c>
      <c r="N25" s="72" t="s">
        <v>41</v>
      </c>
      <c r="O25" s="73"/>
      <c r="P25" s="75">
        <v>75.052800000000005</v>
      </c>
      <c r="Q25" s="71"/>
      <c r="R25" s="72">
        <v>-0.8</v>
      </c>
      <c r="S25" s="71"/>
      <c r="T25" s="72" t="s">
        <v>41</v>
      </c>
      <c r="U25" s="73"/>
      <c r="V25" s="75">
        <v>77.435400000000001</v>
      </c>
      <c r="W25" s="71" t="s">
        <v>58</v>
      </c>
      <c r="X25" s="72">
        <v>-0.8</v>
      </c>
      <c r="Y25" s="71"/>
      <c r="Z25" s="72" t="s">
        <v>41</v>
      </c>
    </row>
    <row r="26" spans="1:26" ht="17.5" customHeight="1">
      <c r="A26" s="78" t="s">
        <v>13</v>
      </c>
      <c r="B26" s="79" t="s">
        <v>9</v>
      </c>
      <c r="C26" s="73"/>
      <c r="D26" s="70">
        <v>17383</v>
      </c>
      <c r="E26" s="71" t="s">
        <v>58</v>
      </c>
      <c r="F26" s="72">
        <v>4</v>
      </c>
      <c r="G26" s="71" t="s">
        <v>58</v>
      </c>
      <c r="H26" s="72" t="s">
        <v>20</v>
      </c>
      <c r="I26" s="73"/>
      <c r="J26" s="70">
        <v>9099</v>
      </c>
      <c r="K26" s="71" t="s">
        <v>58</v>
      </c>
      <c r="L26" s="72">
        <v>-1.2</v>
      </c>
      <c r="M26" s="71" t="s">
        <v>58</v>
      </c>
      <c r="N26" s="72" t="s">
        <v>41</v>
      </c>
      <c r="O26" s="73"/>
      <c r="P26" s="75">
        <v>78.560500000000005</v>
      </c>
      <c r="Q26" s="71"/>
      <c r="R26" s="72">
        <v>5.8</v>
      </c>
      <c r="S26" s="71"/>
      <c r="T26" s="72" t="s">
        <v>41</v>
      </c>
      <c r="U26" s="73"/>
      <c r="V26" s="75">
        <v>76.889399999999995</v>
      </c>
      <c r="W26" s="71" t="s">
        <v>58</v>
      </c>
      <c r="X26" s="72">
        <v>-2.1</v>
      </c>
      <c r="Y26" s="71"/>
      <c r="Z26" s="72" t="s">
        <v>41</v>
      </c>
    </row>
    <row r="27" spans="1:26" ht="17.5" customHeight="1">
      <c r="A27" s="78" t="s">
        <v>13</v>
      </c>
      <c r="B27" s="79" t="s">
        <v>10</v>
      </c>
      <c r="C27" s="73"/>
      <c r="D27" s="70">
        <v>17337</v>
      </c>
      <c r="E27" s="71" t="s">
        <v>58</v>
      </c>
      <c r="F27" s="72">
        <v>-9.1999999999999993</v>
      </c>
      <c r="G27" s="71" t="s">
        <v>58</v>
      </c>
      <c r="H27" s="72" t="s">
        <v>20</v>
      </c>
      <c r="I27" s="73"/>
      <c r="J27" s="70">
        <v>8928</v>
      </c>
      <c r="K27" s="71" t="s">
        <v>58</v>
      </c>
      <c r="L27" s="72">
        <v>-11.9</v>
      </c>
      <c r="M27" s="71" t="s">
        <v>58</v>
      </c>
      <c r="N27" s="72" t="s">
        <v>41</v>
      </c>
      <c r="O27" s="73"/>
      <c r="P27" s="75">
        <v>78.288200000000003</v>
      </c>
      <c r="Q27" s="71" t="s">
        <v>58</v>
      </c>
      <c r="R27" s="72">
        <v>-8.6</v>
      </c>
      <c r="S27" s="71"/>
      <c r="T27" s="72" t="s">
        <v>41</v>
      </c>
      <c r="U27" s="73"/>
      <c r="V27" s="75">
        <v>78.426299999999998</v>
      </c>
      <c r="W27" s="71" t="s">
        <v>58</v>
      </c>
      <c r="X27" s="72">
        <v>-7.9</v>
      </c>
      <c r="Y27" s="71"/>
      <c r="Z27" s="72" t="s">
        <v>41</v>
      </c>
    </row>
    <row r="28" spans="1:26" ht="17.5" customHeight="1">
      <c r="A28" s="78" t="s">
        <v>13</v>
      </c>
      <c r="B28" s="79" t="s">
        <v>11</v>
      </c>
      <c r="C28" s="73"/>
      <c r="D28" s="70">
        <v>17812</v>
      </c>
      <c r="E28" s="71" t="s">
        <v>58</v>
      </c>
      <c r="F28" s="72">
        <v>-7</v>
      </c>
      <c r="G28" s="71" t="s">
        <v>58</v>
      </c>
      <c r="H28" s="72" t="s">
        <v>20</v>
      </c>
      <c r="I28" s="73"/>
      <c r="J28" s="70">
        <v>9601</v>
      </c>
      <c r="K28" s="71" t="s">
        <v>58</v>
      </c>
      <c r="L28" s="72">
        <v>-1.5</v>
      </c>
      <c r="M28" s="71" t="s">
        <v>58</v>
      </c>
      <c r="N28" s="72" t="s">
        <v>41</v>
      </c>
      <c r="O28" s="73"/>
      <c r="P28" s="75">
        <v>80.1494</v>
      </c>
      <c r="Q28" s="71" t="s">
        <v>58</v>
      </c>
      <c r="R28" s="72">
        <v>-5.2</v>
      </c>
      <c r="S28" s="71"/>
      <c r="T28" s="72" t="s">
        <v>41</v>
      </c>
      <c r="U28" s="73"/>
      <c r="V28" s="75">
        <v>79.266300000000001</v>
      </c>
      <c r="W28" s="71" t="s">
        <v>58</v>
      </c>
      <c r="X28" s="72">
        <v>-5.6</v>
      </c>
      <c r="Y28" s="71"/>
      <c r="Z28" s="72" t="s">
        <v>41</v>
      </c>
    </row>
    <row r="29" spans="1:26" ht="17.5" customHeight="1">
      <c r="A29" s="78" t="s">
        <v>13</v>
      </c>
      <c r="B29" s="79" t="s">
        <v>12</v>
      </c>
      <c r="C29" s="73"/>
      <c r="D29" s="70">
        <v>17869</v>
      </c>
      <c r="E29" s="71" t="s">
        <v>58</v>
      </c>
      <c r="F29" s="72">
        <v>-5.5</v>
      </c>
      <c r="G29" s="71" t="s">
        <v>58</v>
      </c>
      <c r="H29" s="72" t="s">
        <v>20</v>
      </c>
      <c r="I29" s="73"/>
      <c r="J29" s="70">
        <v>9966</v>
      </c>
      <c r="K29" s="71" t="s">
        <v>58</v>
      </c>
      <c r="L29" s="72">
        <v>-5.9</v>
      </c>
      <c r="M29" s="71" t="s">
        <v>58</v>
      </c>
      <c r="N29" s="72" t="s">
        <v>41</v>
      </c>
      <c r="O29" s="73"/>
      <c r="P29" s="75">
        <v>83.345100000000002</v>
      </c>
      <c r="Q29" s="71" t="s">
        <v>58</v>
      </c>
      <c r="R29" s="72">
        <v>-3.1</v>
      </c>
      <c r="S29" s="71"/>
      <c r="T29" s="72" t="s">
        <v>41</v>
      </c>
      <c r="U29" s="73"/>
      <c r="V29" s="75">
        <v>75.355699999999999</v>
      </c>
      <c r="W29" s="71" t="s">
        <v>58</v>
      </c>
      <c r="X29" s="72">
        <v>-2.7</v>
      </c>
      <c r="Y29" s="71"/>
      <c r="Z29" s="72" t="s">
        <v>41</v>
      </c>
    </row>
    <row r="30" spans="1:26" ht="17.5" customHeight="1">
      <c r="A30" s="78" t="s">
        <v>14</v>
      </c>
      <c r="B30" s="79" t="s">
        <v>1</v>
      </c>
      <c r="C30" s="73"/>
      <c r="D30" s="70">
        <v>16375</v>
      </c>
      <c r="E30" s="71" t="s">
        <v>58</v>
      </c>
      <c r="F30" s="72">
        <v>-5.4</v>
      </c>
      <c r="G30" s="71" t="s">
        <v>58</v>
      </c>
      <c r="H30" s="72">
        <v>-5.4</v>
      </c>
      <c r="I30" s="73"/>
      <c r="J30" s="70">
        <v>8936</v>
      </c>
      <c r="K30" s="71" t="s">
        <v>58</v>
      </c>
      <c r="L30" s="72">
        <v>-11.3</v>
      </c>
      <c r="M30" s="71" t="s">
        <v>58</v>
      </c>
      <c r="N30" s="72">
        <v>-11.3</v>
      </c>
      <c r="O30" s="73"/>
      <c r="P30" s="75">
        <v>65.154399999999995</v>
      </c>
      <c r="Q30" s="71" t="s">
        <v>58</v>
      </c>
      <c r="R30" s="72">
        <v>-7.2</v>
      </c>
      <c r="S30" s="71" t="s">
        <v>58</v>
      </c>
      <c r="T30" s="72">
        <v>-7.2</v>
      </c>
      <c r="U30" s="73"/>
      <c r="V30" s="75">
        <v>78.1785</v>
      </c>
      <c r="W30" s="71" t="s">
        <v>58</v>
      </c>
      <c r="X30" s="72">
        <v>-5</v>
      </c>
      <c r="Y30" s="71" t="s">
        <v>58</v>
      </c>
      <c r="Z30" s="72">
        <v>-5</v>
      </c>
    </row>
    <row r="31" spans="1:26" ht="17.5" customHeight="1">
      <c r="A31" s="78" t="s">
        <v>14</v>
      </c>
      <c r="B31" s="79" t="s">
        <v>2</v>
      </c>
      <c r="C31" s="73"/>
      <c r="D31" s="70">
        <v>17190</v>
      </c>
      <c r="E31" s="71" t="s">
        <v>58</v>
      </c>
      <c r="F31" s="72">
        <v>-3.4</v>
      </c>
      <c r="G31" s="71" t="s">
        <v>58</v>
      </c>
      <c r="H31" s="72">
        <v>-3.4</v>
      </c>
      <c r="I31" s="73"/>
      <c r="J31" s="70">
        <v>9179</v>
      </c>
      <c r="K31" s="71" t="s">
        <v>58</v>
      </c>
      <c r="L31" s="72">
        <v>-1.2</v>
      </c>
      <c r="M31" s="71" t="s">
        <v>58</v>
      </c>
      <c r="N31" s="72">
        <v>-1.2</v>
      </c>
      <c r="O31" s="73"/>
      <c r="P31" s="75">
        <v>68.376999999999995</v>
      </c>
      <c r="Q31" s="71" t="s">
        <v>58</v>
      </c>
      <c r="R31" s="72">
        <v>-10</v>
      </c>
      <c r="S31" s="71" t="s">
        <v>58</v>
      </c>
      <c r="T31" s="72">
        <v>-10</v>
      </c>
      <c r="U31" s="73"/>
      <c r="V31" s="75">
        <v>53.966099999999997</v>
      </c>
      <c r="W31" s="71" t="s">
        <v>58</v>
      </c>
      <c r="X31" s="72">
        <v>-18.5</v>
      </c>
      <c r="Y31" s="71" t="s">
        <v>58</v>
      </c>
      <c r="Z31" s="72">
        <v>-18.5</v>
      </c>
    </row>
    <row r="32" spans="1:26" ht="17.5" customHeight="1">
      <c r="A32" s="78" t="s">
        <v>14</v>
      </c>
      <c r="B32" s="79" t="s">
        <v>3</v>
      </c>
      <c r="C32" s="73"/>
      <c r="D32" s="70">
        <v>18023</v>
      </c>
      <c r="E32" s="71" t="s">
        <v>58</v>
      </c>
      <c r="F32" s="72">
        <v>-6.7</v>
      </c>
      <c r="G32" s="71" t="s">
        <v>58</v>
      </c>
      <c r="H32" s="72">
        <v>-6.7</v>
      </c>
      <c r="I32" s="73"/>
      <c r="J32" s="70">
        <v>9059</v>
      </c>
      <c r="K32" s="71" t="s">
        <v>58</v>
      </c>
      <c r="L32" s="72">
        <v>-4.5</v>
      </c>
      <c r="M32" s="71" t="s">
        <v>58</v>
      </c>
      <c r="N32" s="72">
        <v>-4.5</v>
      </c>
      <c r="O32" s="73"/>
      <c r="P32" s="75">
        <v>73.522300000000001</v>
      </c>
      <c r="Q32" s="71" t="s">
        <v>58</v>
      </c>
      <c r="R32" s="72">
        <v>-9.8000000000000007</v>
      </c>
      <c r="S32" s="71" t="s">
        <v>58</v>
      </c>
      <c r="T32" s="72">
        <v>-9.8000000000000007</v>
      </c>
      <c r="U32" s="73"/>
      <c r="V32" s="75">
        <v>79.591899999999995</v>
      </c>
      <c r="W32" s="71" t="s">
        <v>58</v>
      </c>
      <c r="X32" s="72">
        <v>-4.8</v>
      </c>
      <c r="Y32" s="71" t="s">
        <v>58</v>
      </c>
      <c r="Z32" s="72">
        <v>-4.8</v>
      </c>
    </row>
    <row r="33" spans="1:26" ht="17.5" customHeight="1">
      <c r="A33" s="78" t="s">
        <v>14</v>
      </c>
      <c r="B33" s="79" t="s">
        <v>4</v>
      </c>
      <c r="C33" s="73"/>
      <c r="D33" s="70">
        <v>14974</v>
      </c>
      <c r="E33" s="71" t="s">
        <v>58</v>
      </c>
      <c r="F33" s="72">
        <v>-15.6</v>
      </c>
      <c r="G33" s="71" t="s">
        <v>58</v>
      </c>
      <c r="H33" s="72">
        <v>-15.6</v>
      </c>
      <c r="I33" s="73"/>
      <c r="J33" s="70">
        <v>7996</v>
      </c>
      <c r="K33" s="71" t="s">
        <v>58</v>
      </c>
      <c r="L33" s="72">
        <v>-8.5</v>
      </c>
      <c r="M33" s="71" t="s">
        <v>58</v>
      </c>
      <c r="N33" s="72">
        <v>-8.5</v>
      </c>
      <c r="O33" s="73"/>
      <c r="P33" s="75">
        <v>80.004099999999994</v>
      </c>
      <c r="Q33" s="71" t="s">
        <v>58</v>
      </c>
      <c r="R33" s="72">
        <v>-0.7</v>
      </c>
      <c r="S33" s="71" t="s">
        <v>58</v>
      </c>
      <c r="T33" s="72">
        <v>-0.7</v>
      </c>
      <c r="U33" s="73"/>
      <c r="V33" s="75">
        <v>79.7453</v>
      </c>
      <c r="W33" s="71" t="s">
        <v>58</v>
      </c>
      <c r="X33" s="72">
        <v>2.2999999999999998</v>
      </c>
      <c r="Y33" s="71" t="s">
        <v>58</v>
      </c>
      <c r="Z33" s="72">
        <v>2.2999999999999998</v>
      </c>
    </row>
    <row r="34" spans="1:26" ht="17.5" customHeight="1">
      <c r="A34" s="78" t="s">
        <v>14</v>
      </c>
      <c r="B34" s="79" t="s">
        <v>5</v>
      </c>
      <c r="C34" s="73"/>
      <c r="D34" s="70">
        <v>13406</v>
      </c>
      <c r="E34" s="71" t="s">
        <v>58</v>
      </c>
      <c r="F34" s="72">
        <v>-20.6</v>
      </c>
      <c r="G34" s="71" t="s">
        <v>58</v>
      </c>
      <c r="H34" s="72">
        <v>-20.6</v>
      </c>
      <c r="I34" s="73"/>
      <c r="J34" s="70">
        <v>7271</v>
      </c>
      <c r="K34" s="71" t="s">
        <v>58</v>
      </c>
      <c r="L34" s="72">
        <v>-16</v>
      </c>
      <c r="M34" s="71" t="s">
        <v>58</v>
      </c>
      <c r="N34" s="72">
        <v>-16</v>
      </c>
      <c r="O34" s="73"/>
      <c r="P34" s="75">
        <v>71.266099999999994</v>
      </c>
      <c r="Q34" s="71" t="s">
        <v>58</v>
      </c>
      <c r="R34" s="72">
        <v>-0.8</v>
      </c>
      <c r="S34" s="71" t="s">
        <v>58</v>
      </c>
      <c r="T34" s="72">
        <v>-0.8</v>
      </c>
      <c r="U34" s="73"/>
      <c r="V34" s="75">
        <v>71.451099999999997</v>
      </c>
      <c r="W34" s="71" t="s">
        <v>58</v>
      </c>
      <c r="X34" s="72">
        <v>-10</v>
      </c>
      <c r="Y34" s="71" t="s">
        <v>58</v>
      </c>
      <c r="Z34" s="72">
        <v>-10</v>
      </c>
    </row>
    <row r="35" spans="1:26" ht="17.5" customHeight="1">
      <c r="A35" s="78" t="s">
        <v>14</v>
      </c>
      <c r="B35" s="79" t="s">
        <v>6</v>
      </c>
      <c r="C35" s="73"/>
      <c r="D35" s="70">
        <v>14305</v>
      </c>
      <c r="E35" s="71" t="s">
        <v>58</v>
      </c>
      <c r="F35" s="72">
        <v>-20.3</v>
      </c>
      <c r="G35" s="71" t="s">
        <v>58</v>
      </c>
      <c r="H35" s="72">
        <v>-20.3</v>
      </c>
      <c r="I35" s="73"/>
      <c r="J35" s="70">
        <v>7646</v>
      </c>
      <c r="K35" s="71" t="s">
        <v>58</v>
      </c>
      <c r="L35" s="72">
        <v>-11.2</v>
      </c>
      <c r="M35" s="71" t="s">
        <v>58</v>
      </c>
      <c r="N35" s="72">
        <v>-11.2</v>
      </c>
      <c r="O35" s="73"/>
      <c r="P35" s="75">
        <v>74.003</v>
      </c>
      <c r="Q35" s="71" t="s">
        <v>58</v>
      </c>
      <c r="R35" s="72">
        <v>-13.1</v>
      </c>
      <c r="S35" s="71" t="s">
        <v>58</v>
      </c>
      <c r="T35" s="72">
        <v>-13.1</v>
      </c>
      <c r="U35" s="73"/>
      <c r="V35" s="75">
        <v>70.372500000000002</v>
      </c>
      <c r="W35" s="71" t="s">
        <v>58</v>
      </c>
      <c r="X35" s="72">
        <v>-9.5</v>
      </c>
      <c r="Y35" s="71" t="s">
        <v>58</v>
      </c>
      <c r="Z35" s="72">
        <v>-9.5</v>
      </c>
    </row>
    <row r="36" spans="1:26" ht="17.5" customHeight="1">
      <c r="A36" s="78" t="s">
        <v>14</v>
      </c>
      <c r="B36" s="79" t="s">
        <v>7</v>
      </c>
      <c r="C36" s="73"/>
      <c r="D36" s="70">
        <v>15081</v>
      </c>
      <c r="E36" s="71" t="s">
        <v>58</v>
      </c>
      <c r="F36" s="72">
        <v>-18.5</v>
      </c>
      <c r="G36" s="71" t="s">
        <v>58</v>
      </c>
      <c r="H36" s="72">
        <v>-18.5</v>
      </c>
      <c r="I36" s="73"/>
      <c r="J36" s="70">
        <v>8054</v>
      </c>
      <c r="K36" s="71" t="s">
        <v>58</v>
      </c>
      <c r="L36" s="72">
        <v>-12.9</v>
      </c>
      <c r="M36" s="71" t="s">
        <v>58</v>
      </c>
      <c r="N36" s="72">
        <v>-12.9</v>
      </c>
      <c r="O36" s="73"/>
      <c r="P36" s="75">
        <v>72.012699999999995</v>
      </c>
      <c r="Q36" s="71" t="s">
        <v>58</v>
      </c>
      <c r="R36" s="72">
        <v>-12.7</v>
      </c>
      <c r="S36" s="71" t="s">
        <v>58</v>
      </c>
      <c r="T36" s="72">
        <v>-12.7</v>
      </c>
      <c r="U36" s="73"/>
      <c r="V36" s="75">
        <v>72.848799999999997</v>
      </c>
      <c r="W36" s="71" t="s">
        <v>58</v>
      </c>
      <c r="X36" s="72">
        <v>-13.4</v>
      </c>
      <c r="Y36" s="71" t="s">
        <v>58</v>
      </c>
      <c r="Z36" s="72">
        <v>-13.4</v>
      </c>
    </row>
    <row r="37" spans="1:26" ht="17.5" customHeight="1">
      <c r="A37" s="78" t="s">
        <v>14</v>
      </c>
      <c r="B37" s="79" t="s">
        <v>8</v>
      </c>
      <c r="C37" s="73"/>
      <c r="D37" s="70">
        <v>15103</v>
      </c>
      <c r="E37" s="71" t="s">
        <v>58</v>
      </c>
      <c r="F37" s="72">
        <v>-7.7</v>
      </c>
      <c r="G37" s="71" t="s">
        <v>58</v>
      </c>
      <c r="H37" s="72">
        <v>-7.7</v>
      </c>
      <c r="I37" s="73"/>
      <c r="J37" s="70">
        <v>8055</v>
      </c>
      <c r="K37" s="71" t="s">
        <v>58</v>
      </c>
      <c r="L37" s="72">
        <v>-6.5</v>
      </c>
      <c r="M37" s="71" t="s">
        <v>58</v>
      </c>
      <c r="N37" s="72">
        <v>-6.5</v>
      </c>
      <c r="O37" s="73"/>
      <c r="P37" s="75">
        <v>69.825400000000002</v>
      </c>
      <c r="Q37" s="71" t="s">
        <v>58</v>
      </c>
      <c r="R37" s="72">
        <v>-7</v>
      </c>
      <c r="S37" s="71" t="s">
        <v>58</v>
      </c>
      <c r="T37" s="72">
        <v>-7</v>
      </c>
      <c r="U37" s="73"/>
      <c r="V37" s="75">
        <v>67.718000000000004</v>
      </c>
      <c r="W37" s="71" t="s">
        <v>58</v>
      </c>
      <c r="X37" s="72">
        <v>-12.5</v>
      </c>
      <c r="Y37" s="71" t="s">
        <v>58</v>
      </c>
      <c r="Z37" s="72">
        <v>-12.5</v>
      </c>
    </row>
    <row r="38" spans="1:26" ht="17.5" customHeight="1">
      <c r="A38" s="78" t="s">
        <v>14</v>
      </c>
      <c r="B38" s="79" t="s">
        <v>9</v>
      </c>
      <c r="C38" s="73"/>
      <c r="D38" s="70">
        <v>15066</v>
      </c>
      <c r="E38" s="71" t="s">
        <v>58</v>
      </c>
      <c r="F38" s="72">
        <v>-13.3</v>
      </c>
      <c r="G38" s="71" t="s">
        <v>58</v>
      </c>
      <c r="H38" s="72">
        <v>-13.3</v>
      </c>
      <c r="I38" s="73"/>
      <c r="J38" s="70">
        <v>7327</v>
      </c>
      <c r="K38" s="71" t="s">
        <v>58</v>
      </c>
      <c r="L38" s="72">
        <v>-19.5</v>
      </c>
      <c r="M38" s="71" t="s">
        <v>58</v>
      </c>
      <c r="N38" s="72">
        <v>-19.5</v>
      </c>
      <c r="O38" s="73"/>
      <c r="P38" s="75">
        <v>67.641499999999994</v>
      </c>
      <c r="Q38" s="71" t="s">
        <v>58</v>
      </c>
      <c r="R38" s="72">
        <v>-13.9</v>
      </c>
      <c r="S38" s="71" t="s">
        <v>58</v>
      </c>
      <c r="T38" s="72">
        <v>-13.9</v>
      </c>
      <c r="U38" s="73"/>
      <c r="V38" s="75">
        <v>70.999499999999998</v>
      </c>
      <c r="W38" s="71" t="s">
        <v>58</v>
      </c>
      <c r="X38" s="72">
        <v>-7.7</v>
      </c>
      <c r="Y38" s="71" t="s">
        <v>58</v>
      </c>
      <c r="Z38" s="72">
        <v>-7.7</v>
      </c>
    </row>
    <row r="39" spans="1:26" ht="17.5" customHeight="1">
      <c r="A39" s="78" t="s">
        <v>14</v>
      </c>
      <c r="B39" s="79" t="s">
        <v>10</v>
      </c>
      <c r="C39" s="73"/>
      <c r="D39" s="70">
        <v>16839</v>
      </c>
      <c r="E39" s="71" t="s">
        <v>58</v>
      </c>
      <c r="F39" s="72">
        <v>-2.9</v>
      </c>
      <c r="G39" s="71" t="s">
        <v>58</v>
      </c>
      <c r="H39" s="72">
        <v>-2.9</v>
      </c>
      <c r="I39" s="73"/>
      <c r="J39" s="70">
        <v>8453</v>
      </c>
      <c r="K39" s="71" t="s">
        <v>58</v>
      </c>
      <c r="L39" s="72">
        <v>-5.3</v>
      </c>
      <c r="M39" s="71" t="s">
        <v>58</v>
      </c>
      <c r="N39" s="72">
        <v>-5.3</v>
      </c>
      <c r="O39" s="73"/>
      <c r="P39" s="75">
        <v>76.578000000000003</v>
      </c>
      <c r="Q39" s="71" t="s">
        <v>58</v>
      </c>
      <c r="R39" s="72">
        <v>-2.2000000000000002</v>
      </c>
      <c r="S39" s="71" t="s">
        <v>58</v>
      </c>
      <c r="T39" s="72">
        <v>-2.2000000000000002</v>
      </c>
      <c r="U39" s="73"/>
      <c r="V39" s="75">
        <v>75.610699999999994</v>
      </c>
      <c r="W39" s="71" t="s">
        <v>58</v>
      </c>
      <c r="X39" s="72">
        <v>-3.6</v>
      </c>
      <c r="Y39" s="71" t="s">
        <v>58</v>
      </c>
      <c r="Z39" s="72">
        <v>-3.6</v>
      </c>
    </row>
    <row r="40" spans="1:26" ht="17.5" customHeight="1">
      <c r="A40" s="78" t="s">
        <v>14</v>
      </c>
      <c r="B40" s="79" t="s">
        <v>11</v>
      </c>
      <c r="C40" s="73"/>
      <c r="D40" s="70">
        <v>16737</v>
      </c>
      <c r="E40" s="71" t="s">
        <v>58</v>
      </c>
      <c r="F40" s="72">
        <v>-6</v>
      </c>
      <c r="G40" s="71" t="s">
        <v>58</v>
      </c>
      <c r="H40" s="72">
        <v>-6</v>
      </c>
      <c r="I40" s="73"/>
      <c r="J40" s="70">
        <v>8831</v>
      </c>
      <c r="K40" s="71" t="s">
        <v>58</v>
      </c>
      <c r="L40" s="72">
        <v>-8</v>
      </c>
      <c r="M40" s="71" t="s">
        <v>58</v>
      </c>
      <c r="N40" s="72">
        <v>-8</v>
      </c>
      <c r="O40" s="73"/>
      <c r="P40" s="75">
        <v>72.677400000000006</v>
      </c>
      <c r="Q40" s="71" t="s">
        <v>58</v>
      </c>
      <c r="R40" s="72">
        <v>-9.3000000000000007</v>
      </c>
      <c r="S40" s="71" t="s">
        <v>58</v>
      </c>
      <c r="T40" s="72">
        <v>-9.3000000000000007</v>
      </c>
      <c r="U40" s="73"/>
      <c r="V40" s="75">
        <v>74.395700000000005</v>
      </c>
      <c r="W40" s="71" t="s">
        <v>58</v>
      </c>
      <c r="X40" s="72">
        <v>-6.1</v>
      </c>
      <c r="Y40" s="71" t="s">
        <v>58</v>
      </c>
      <c r="Z40" s="72">
        <v>-6.1</v>
      </c>
    </row>
    <row r="41" spans="1:26" ht="17.5" customHeight="1">
      <c r="A41" s="78" t="s">
        <v>14</v>
      </c>
      <c r="B41" s="79" t="s">
        <v>12</v>
      </c>
      <c r="C41" s="73"/>
      <c r="D41" s="70">
        <v>17045</v>
      </c>
      <c r="E41" s="71" t="s">
        <v>58</v>
      </c>
      <c r="F41" s="72">
        <v>-4.5999999999999996</v>
      </c>
      <c r="G41" s="71" t="s">
        <v>58</v>
      </c>
      <c r="H41" s="72">
        <v>-4.5999999999999996</v>
      </c>
      <c r="I41" s="73"/>
      <c r="J41" s="70">
        <v>9342</v>
      </c>
      <c r="K41" s="71" t="s">
        <v>58</v>
      </c>
      <c r="L41" s="72">
        <v>-6.3</v>
      </c>
      <c r="M41" s="71" t="s">
        <v>58</v>
      </c>
      <c r="N41" s="72">
        <v>-6.3</v>
      </c>
      <c r="O41" s="73"/>
      <c r="P41" s="75">
        <v>78.331699999999998</v>
      </c>
      <c r="Q41" s="71" t="s">
        <v>58</v>
      </c>
      <c r="R41" s="72">
        <v>-6</v>
      </c>
      <c r="S41" s="71" t="s">
        <v>58</v>
      </c>
      <c r="T41" s="72">
        <v>-6</v>
      </c>
      <c r="U41" s="73"/>
      <c r="V41" s="75">
        <v>74.401399999999995</v>
      </c>
      <c r="W41" s="71" t="s">
        <v>58</v>
      </c>
      <c r="X41" s="72">
        <v>-1.3</v>
      </c>
      <c r="Y41" s="71" t="s">
        <v>58</v>
      </c>
      <c r="Z41" s="72">
        <v>-1.3</v>
      </c>
    </row>
    <row r="42" spans="1:26" ht="17.5" customHeight="1">
      <c r="A42" s="78" t="s">
        <v>15</v>
      </c>
      <c r="B42" s="79" t="s">
        <v>1</v>
      </c>
      <c r="C42" s="73"/>
      <c r="D42" s="70">
        <v>15139</v>
      </c>
      <c r="E42" s="71" t="s">
        <v>58</v>
      </c>
      <c r="F42" s="72">
        <v>-7.5</v>
      </c>
      <c r="G42" s="71" t="s">
        <v>58</v>
      </c>
      <c r="H42" s="72">
        <v>-12.5</v>
      </c>
      <c r="I42" s="73"/>
      <c r="J42" s="70">
        <v>9312</v>
      </c>
      <c r="K42" s="71" t="s">
        <v>58</v>
      </c>
      <c r="L42" s="72">
        <v>4.2</v>
      </c>
      <c r="M42" s="71" t="s">
        <v>58</v>
      </c>
      <c r="N42" s="72">
        <v>-7.6</v>
      </c>
      <c r="O42" s="73"/>
      <c r="P42" s="75">
        <v>65.0655</v>
      </c>
      <c r="Q42" s="71" t="s">
        <v>58</v>
      </c>
      <c r="R42" s="72">
        <v>-0.1</v>
      </c>
      <c r="S42" s="71" t="s">
        <v>58</v>
      </c>
      <c r="T42" s="72">
        <v>-7.3</v>
      </c>
      <c r="U42" s="73"/>
      <c r="V42" s="75">
        <v>70.768000000000001</v>
      </c>
      <c r="W42" s="71" t="s">
        <v>58</v>
      </c>
      <c r="X42" s="72">
        <v>-9.5</v>
      </c>
      <c r="Y42" s="71" t="s">
        <v>58</v>
      </c>
      <c r="Z42" s="72">
        <v>-14</v>
      </c>
    </row>
    <row r="43" spans="1:26" ht="17.5" customHeight="1">
      <c r="A43" s="78" t="s">
        <v>15</v>
      </c>
      <c r="B43" s="79" t="s">
        <v>2</v>
      </c>
      <c r="C43" s="73"/>
      <c r="D43" s="70">
        <v>15249</v>
      </c>
      <c r="E43" s="71" t="s">
        <v>58</v>
      </c>
      <c r="F43" s="72">
        <v>-11.3</v>
      </c>
      <c r="G43" s="71" t="s">
        <v>58</v>
      </c>
      <c r="H43" s="72">
        <v>-14.3</v>
      </c>
      <c r="I43" s="73"/>
      <c r="J43" s="70">
        <v>8480</v>
      </c>
      <c r="K43" s="71" t="s">
        <v>58</v>
      </c>
      <c r="L43" s="72">
        <v>-7.6</v>
      </c>
      <c r="M43" s="71" t="s">
        <v>58</v>
      </c>
      <c r="N43" s="72">
        <v>-8.6999999999999993</v>
      </c>
      <c r="O43" s="73"/>
      <c r="P43" s="75">
        <v>69.207400000000007</v>
      </c>
      <c r="Q43" s="71" t="s">
        <v>58</v>
      </c>
      <c r="R43" s="72">
        <v>1.2</v>
      </c>
      <c r="S43" s="71" t="s">
        <v>58</v>
      </c>
      <c r="T43" s="72">
        <v>-8.9</v>
      </c>
      <c r="U43" s="73"/>
      <c r="V43" s="75">
        <v>68.213999999999999</v>
      </c>
      <c r="W43" s="71" t="s">
        <v>58</v>
      </c>
      <c r="X43" s="72">
        <v>26.4</v>
      </c>
      <c r="Y43" s="71" t="s">
        <v>58</v>
      </c>
      <c r="Z43" s="72">
        <v>3</v>
      </c>
    </row>
    <row r="44" spans="1:26" ht="17.5" customHeight="1">
      <c r="A44" s="78" t="s">
        <v>15</v>
      </c>
      <c r="B44" s="79" t="s">
        <v>3</v>
      </c>
      <c r="C44" s="73"/>
      <c r="D44" s="70">
        <v>17411</v>
      </c>
      <c r="E44" s="71" t="s">
        <v>58</v>
      </c>
      <c r="F44" s="72">
        <v>-3.4</v>
      </c>
      <c r="G44" s="71" t="s">
        <v>58</v>
      </c>
      <c r="H44" s="72">
        <v>-9.8000000000000007</v>
      </c>
      <c r="I44" s="73"/>
      <c r="J44" s="70">
        <v>9006</v>
      </c>
      <c r="K44" s="71" t="s">
        <v>58</v>
      </c>
      <c r="L44" s="72">
        <v>-0.6</v>
      </c>
      <c r="M44" s="71" t="s">
        <v>58</v>
      </c>
      <c r="N44" s="72">
        <v>-5.0999999999999996</v>
      </c>
      <c r="O44" s="73"/>
      <c r="P44" s="75">
        <v>79.164400000000001</v>
      </c>
      <c r="Q44" s="71" t="s">
        <v>58</v>
      </c>
      <c r="R44" s="72">
        <v>7.7</v>
      </c>
      <c r="S44" s="71" t="s">
        <v>58</v>
      </c>
      <c r="T44" s="72">
        <v>-2.8</v>
      </c>
      <c r="U44" s="73"/>
      <c r="V44" s="75">
        <v>79.688100000000006</v>
      </c>
      <c r="W44" s="71" t="s">
        <v>58</v>
      </c>
      <c r="X44" s="72">
        <v>0.1</v>
      </c>
      <c r="Y44" s="71" t="s">
        <v>58</v>
      </c>
      <c r="Z44" s="72">
        <v>-4.7</v>
      </c>
    </row>
    <row r="45" spans="1:26" ht="17.5" customHeight="1">
      <c r="A45" s="78" t="s">
        <v>15</v>
      </c>
      <c r="B45" s="79" t="s">
        <v>4</v>
      </c>
      <c r="C45" s="73"/>
      <c r="D45" s="70">
        <v>16298</v>
      </c>
      <c r="E45" s="71" t="s">
        <v>58</v>
      </c>
      <c r="F45" s="72">
        <v>8.8000000000000007</v>
      </c>
      <c r="G45" s="71" t="s">
        <v>58</v>
      </c>
      <c r="H45" s="72">
        <v>-8.1</v>
      </c>
      <c r="I45" s="73"/>
      <c r="J45" s="70">
        <v>8640</v>
      </c>
      <c r="K45" s="71" t="s">
        <v>58</v>
      </c>
      <c r="L45" s="72">
        <v>8.1</v>
      </c>
      <c r="M45" s="71" t="s">
        <v>58</v>
      </c>
      <c r="N45" s="72">
        <v>-1.1000000000000001</v>
      </c>
      <c r="O45" s="73"/>
      <c r="P45" s="75">
        <v>79.133399999999995</v>
      </c>
      <c r="Q45" s="71" t="s">
        <v>58</v>
      </c>
      <c r="R45" s="72">
        <v>-1.1000000000000001</v>
      </c>
      <c r="S45" s="71" t="s">
        <v>58</v>
      </c>
      <c r="T45" s="72">
        <v>-1.8</v>
      </c>
      <c r="U45" s="73"/>
      <c r="V45" s="75">
        <v>78.634799999999998</v>
      </c>
      <c r="W45" s="71" t="s">
        <v>58</v>
      </c>
      <c r="X45" s="72">
        <v>-1.4</v>
      </c>
      <c r="Y45" s="71" t="s">
        <v>58</v>
      </c>
      <c r="Z45" s="72">
        <v>0.9</v>
      </c>
    </row>
    <row r="46" spans="1:26" ht="17.5" customHeight="1">
      <c r="A46" s="78" t="s">
        <v>15</v>
      </c>
      <c r="B46" s="79" t="s">
        <v>5</v>
      </c>
      <c r="C46" s="73"/>
      <c r="D46" s="70">
        <v>15931</v>
      </c>
      <c r="E46" s="71" t="s">
        <v>58</v>
      </c>
      <c r="F46" s="72">
        <v>18.8</v>
      </c>
      <c r="G46" s="71" t="s">
        <v>58</v>
      </c>
      <c r="H46" s="72">
        <v>-5.7</v>
      </c>
      <c r="I46" s="73"/>
      <c r="J46" s="70">
        <v>8868</v>
      </c>
      <c r="K46" s="71" t="s">
        <v>58</v>
      </c>
      <c r="L46" s="72">
        <v>22</v>
      </c>
      <c r="M46" s="71" t="s">
        <v>58</v>
      </c>
      <c r="N46" s="72">
        <v>2.5</v>
      </c>
      <c r="O46" s="73"/>
      <c r="P46" s="75">
        <v>72.548400000000001</v>
      </c>
      <c r="Q46" s="71" t="s">
        <v>58</v>
      </c>
      <c r="R46" s="72">
        <v>1.8</v>
      </c>
      <c r="S46" s="71" t="s">
        <v>58</v>
      </c>
      <c r="T46" s="72">
        <v>0.9</v>
      </c>
      <c r="U46" s="73"/>
      <c r="V46" s="75">
        <v>74.732600000000005</v>
      </c>
      <c r="W46" s="71" t="s">
        <v>58</v>
      </c>
      <c r="X46" s="72">
        <v>4.5999999999999996</v>
      </c>
      <c r="Y46" s="71" t="s">
        <v>58</v>
      </c>
      <c r="Z46" s="72">
        <v>-5.8</v>
      </c>
    </row>
    <row r="47" spans="1:26" ht="17.5" customHeight="1">
      <c r="A47" s="78" t="s">
        <v>15</v>
      </c>
      <c r="B47" s="79" t="s">
        <v>6</v>
      </c>
      <c r="C47" s="73"/>
      <c r="D47" s="70">
        <v>16590</v>
      </c>
      <c r="E47" s="71" t="s">
        <v>58</v>
      </c>
      <c r="F47" s="72">
        <v>16</v>
      </c>
      <c r="G47" s="71" t="s">
        <v>58</v>
      </c>
      <c r="H47" s="72">
        <v>-7.5</v>
      </c>
      <c r="I47" s="73"/>
      <c r="J47" s="74">
        <v>8637</v>
      </c>
      <c r="K47" s="71" t="s">
        <v>58</v>
      </c>
      <c r="L47" s="72">
        <v>13</v>
      </c>
      <c r="M47" s="71" t="s">
        <v>58</v>
      </c>
      <c r="N47" s="72">
        <v>0.3</v>
      </c>
      <c r="O47" s="73"/>
      <c r="P47" s="75">
        <v>76.393000000000001</v>
      </c>
      <c r="Q47" s="71" t="s">
        <v>58</v>
      </c>
      <c r="R47" s="72">
        <v>3.2</v>
      </c>
      <c r="S47" s="71" t="s">
        <v>58</v>
      </c>
      <c r="T47" s="72">
        <v>-10.3</v>
      </c>
      <c r="U47" s="73"/>
      <c r="V47" s="75">
        <v>73.870800000000003</v>
      </c>
      <c r="W47" s="71" t="s">
        <v>58</v>
      </c>
      <c r="X47" s="72">
        <v>5</v>
      </c>
      <c r="Y47" s="71" t="s">
        <v>58</v>
      </c>
      <c r="Z47" s="72">
        <v>-5</v>
      </c>
    </row>
    <row r="48" spans="1:26" ht="17.5" customHeight="1">
      <c r="A48" s="78" t="s">
        <v>15</v>
      </c>
      <c r="B48" s="79" t="s">
        <v>7</v>
      </c>
      <c r="C48" s="73"/>
      <c r="D48" s="70">
        <v>17068</v>
      </c>
      <c r="E48" s="71" t="s">
        <v>58</v>
      </c>
      <c r="F48" s="72">
        <v>13.2</v>
      </c>
      <c r="G48" s="71" t="s">
        <v>58</v>
      </c>
      <c r="H48" s="72">
        <v>-7.8</v>
      </c>
      <c r="I48" s="73"/>
      <c r="J48" s="74">
        <v>9022</v>
      </c>
      <c r="K48" s="71" t="s">
        <v>58</v>
      </c>
      <c r="L48" s="72">
        <v>12</v>
      </c>
      <c r="M48" s="71" t="s">
        <v>58</v>
      </c>
      <c r="N48" s="72">
        <v>-2.5</v>
      </c>
      <c r="O48" s="73"/>
      <c r="P48" s="75">
        <v>74.604299999999995</v>
      </c>
      <c r="Q48" s="71" t="s">
        <v>58</v>
      </c>
      <c r="R48" s="72">
        <v>3.6</v>
      </c>
      <c r="S48" s="71" t="s">
        <v>58</v>
      </c>
      <c r="T48" s="72">
        <v>-9.6</v>
      </c>
      <c r="U48" s="73"/>
      <c r="V48" s="75">
        <v>75.417500000000004</v>
      </c>
      <c r="W48" s="71" t="s">
        <v>58</v>
      </c>
      <c r="X48" s="72">
        <v>3.5</v>
      </c>
      <c r="Y48" s="71" t="s">
        <v>58</v>
      </c>
      <c r="Z48" s="72">
        <v>-10.3</v>
      </c>
    </row>
    <row r="49" spans="1:26" ht="17.5" customHeight="1">
      <c r="A49" s="78" t="s">
        <v>15</v>
      </c>
      <c r="B49" s="79" t="s">
        <v>8</v>
      </c>
      <c r="C49" s="73"/>
      <c r="D49" s="70">
        <v>15931</v>
      </c>
      <c r="E49" s="71" t="s">
        <v>58</v>
      </c>
      <c r="F49" s="72">
        <v>5.5</v>
      </c>
      <c r="G49" s="71" t="s">
        <v>58</v>
      </c>
      <c r="H49" s="72">
        <v>-2.6</v>
      </c>
      <c r="I49" s="73"/>
      <c r="J49" s="74">
        <v>9223</v>
      </c>
      <c r="K49" s="71" t="s">
        <v>58</v>
      </c>
      <c r="L49" s="72">
        <v>14.5</v>
      </c>
      <c r="M49" s="71" t="s">
        <v>58</v>
      </c>
      <c r="N49" s="72">
        <v>7</v>
      </c>
      <c r="O49" s="73"/>
      <c r="P49" s="75">
        <v>71.745900000000006</v>
      </c>
      <c r="Q49" s="71" t="s">
        <v>58</v>
      </c>
      <c r="R49" s="72">
        <v>2.8</v>
      </c>
      <c r="S49" s="71" t="s">
        <v>58</v>
      </c>
      <c r="T49" s="72">
        <v>-4.4000000000000004</v>
      </c>
      <c r="U49" s="73"/>
      <c r="V49" s="75">
        <v>73.998599999999996</v>
      </c>
      <c r="W49" s="71" t="s">
        <v>58</v>
      </c>
      <c r="X49" s="72">
        <v>9.3000000000000007</v>
      </c>
      <c r="Y49" s="71" t="s">
        <v>58</v>
      </c>
      <c r="Z49" s="72">
        <v>-4.4000000000000004</v>
      </c>
    </row>
    <row r="50" spans="1:26" ht="17.5" customHeight="1">
      <c r="A50" s="78" t="s">
        <v>15</v>
      </c>
      <c r="B50" s="79" t="s">
        <v>9</v>
      </c>
      <c r="C50" s="73"/>
      <c r="D50" s="70">
        <v>16164</v>
      </c>
      <c r="E50" s="71" t="s">
        <v>58</v>
      </c>
      <c r="F50" s="72">
        <v>7.3</v>
      </c>
      <c r="G50" s="71" t="s">
        <v>58</v>
      </c>
      <c r="H50" s="72">
        <v>-7</v>
      </c>
      <c r="I50" s="73"/>
      <c r="J50" s="74">
        <v>8239</v>
      </c>
      <c r="K50" s="71" t="s">
        <v>58</v>
      </c>
      <c r="L50" s="72">
        <v>12.4</v>
      </c>
      <c r="M50" s="71" t="s">
        <v>58</v>
      </c>
      <c r="N50" s="72">
        <v>-9.5</v>
      </c>
      <c r="O50" s="73"/>
      <c r="P50" s="75">
        <v>71.558300000000003</v>
      </c>
      <c r="Q50" s="71" t="s">
        <v>58</v>
      </c>
      <c r="R50" s="72">
        <v>5.8</v>
      </c>
      <c r="S50" s="71" t="s">
        <v>58</v>
      </c>
      <c r="T50" s="72">
        <v>-8.9</v>
      </c>
      <c r="U50" s="73"/>
      <c r="V50" s="75">
        <v>72.747600000000006</v>
      </c>
      <c r="W50" s="71" t="s">
        <v>58</v>
      </c>
      <c r="X50" s="72">
        <v>2.5</v>
      </c>
      <c r="Y50" s="71" t="s">
        <v>58</v>
      </c>
      <c r="Z50" s="72">
        <v>-5.4</v>
      </c>
    </row>
    <row r="51" spans="1:26" ht="17.5" customHeight="1">
      <c r="A51" s="78" t="s">
        <v>15</v>
      </c>
      <c r="B51" s="79" t="s">
        <v>10</v>
      </c>
      <c r="C51" s="73"/>
      <c r="D51" s="70">
        <v>16878</v>
      </c>
      <c r="E51" s="71" t="s">
        <v>58</v>
      </c>
      <c r="F51" s="72">
        <v>0.2</v>
      </c>
      <c r="G51" s="71" t="s">
        <v>58</v>
      </c>
      <c r="H51" s="72">
        <v>-2.6</v>
      </c>
      <c r="I51" s="73"/>
      <c r="J51" s="74">
        <v>9397</v>
      </c>
      <c r="K51" s="71" t="s">
        <v>58</v>
      </c>
      <c r="L51" s="72">
        <v>11.2</v>
      </c>
      <c r="M51" s="71" t="s">
        <v>58</v>
      </c>
      <c r="N51" s="72">
        <v>5.3</v>
      </c>
      <c r="O51" s="73"/>
      <c r="P51" s="75">
        <v>77.664599999999993</v>
      </c>
      <c r="Q51" s="71" t="s">
        <v>58</v>
      </c>
      <c r="R51" s="72">
        <v>1.4</v>
      </c>
      <c r="S51" s="71" t="s">
        <v>58</v>
      </c>
      <c r="T51" s="72">
        <v>-0.8</v>
      </c>
      <c r="U51" s="73"/>
      <c r="V51" s="75">
        <v>75.443700000000007</v>
      </c>
      <c r="W51" s="71" t="s">
        <v>58</v>
      </c>
      <c r="X51" s="72">
        <v>-0.2</v>
      </c>
      <c r="Y51" s="71" t="s">
        <v>58</v>
      </c>
      <c r="Z51" s="72">
        <v>-3.8</v>
      </c>
    </row>
    <row r="52" spans="1:26" ht="17.5" customHeight="1">
      <c r="A52" s="78" t="s">
        <v>15</v>
      </c>
      <c r="B52" s="79" t="s">
        <v>11</v>
      </c>
      <c r="C52" s="73"/>
      <c r="D52" s="70">
        <v>16469</v>
      </c>
      <c r="E52" s="71" t="s">
        <v>58</v>
      </c>
      <c r="F52" s="72">
        <v>-1.6</v>
      </c>
      <c r="G52" s="71" t="s">
        <v>58</v>
      </c>
      <c r="H52" s="72">
        <v>-7.5</v>
      </c>
      <c r="I52" s="73"/>
      <c r="J52" s="74">
        <v>9583</v>
      </c>
      <c r="K52" s="71" t="s">
        <v>58</v>
      </c>
      <c r="L52" s="72">
        <v>8.5</v>
      </c>
      <c r="M52" s="71" t="s">
        <v>58</v>
      </c>
      <c r="N52" s="72">
        <v>-0.2</v>
      </c>
      <c r="O52" s="73"/>
      <c r="P52" s="75">
        <v>75.844899999999996</v>
      </c>
      <c r="Q52" s="71" t="s">
        <v>58</v>
      </c>
      <c r="R52" s="72">
        <v>4.4000000000000004</v>
      </c>
      <c r="S52" s="71" t="s">
        <v>58</v>
      </c>
      <c r="T52" s="72">
        <v>-5.4</v>
      </c>
      <c r="U52" s="73"/>
      <c r="V52" s="75">
        <v>78.778199999999998</v>
      </c>
      <c r="W52" s="71" t="s">
        <v>58</v>
      </c>
      <c r="X52" s="72">
        <v>5.9</v>
      </c>
      <c r="Y52" s="71" t="s">
        <v>58</v>
      </c>
      <c r="Z52" s="72">
        <v>-0.6</v>
      </c>
    </row>
    <row r="53" spans="1:26" ht="17.5" customHeight="1">
      <c r="A53" s="78" t="s">
        <v>15</v>
      </c>
      <c r="B53" s="79" t="s">
        <v>12</v>
      </c>
      <c r="C53" s="73"/>
      <c r="D53" s="70">
        <v>17190</v>
      </c>
      <c r="E53" s="71" t="s">
        <v>58</v>
      </c>
      <c r="F53" s="72">
        <v>0.9</v>
      </c>
      <c r="G53" s="71" t="s">
        <v>58</v>
      </c>
      <c r="H53" s="72">
        <v>-3.8</v>
      </c>
      <c r="I53" s="73"/>
      <c r="J53" s="74">
        <v>9989</v>
      </c>
      <c r="K53" s="71" t="s">
        <v>58</v>
      </c>
      <c r="L53" s="72">
        <v>6.9</v>
      </c>
      <c r="M53" s="71" t="s">
        <v>58</v>
      </c>
      <c r="N53" s="72">
        <v>0.2</v>
      </c>
      <c r="O53" s="73"/>
      <c r="P53" s="75">
        <v>78.848699999999994</v>
      </c>
      <c r="Q53" s="71" t="s">
        <v>58</v>
      </c>
      <c r="R53" s="72">
        <v>0.7</v>
      </c>
      <c r="S53" s="71" t="s">
        <v>58</v>
      </c>
      <c r="T53" s="72">
        <v>-5.4</v>
      </c>
      <c r="U53" s="73"/>
      <c r="V53" s="75">
        <v>77.261099999999999</v>
      </c>
      <c r="W53" s="71" t="s">
        <v>58</v>
      </c>
      <c r="X53" s="72">
        <v>3.8</v>
      </c>
      <c r="Y53" s="71" t="s">
        <v>58</v>
      </c>
      <c r="Z53" s="72">
        <v>2.5</v>
      </c>
    </row>
    <row r="54" spans="1:26" ht="17.5" customHeight="1">
      <c r="A54" s="78" t="s">
        <v>43</v>
      </c>
      <c r="B54" s="79" t="s">
        <v>1</v>
      </c>
      <c r="C54" s="73"/>
      <c r="D54" s="70">
        <v>15370</v>
      </c>
      <c r="E54" s="71" t="s">
        <v>58</v>
      </c>
      <c r="F54" s="72">
        <v>1.5</v>
      </c>
      <c r="G54" s="71" t="s">
        <v>58</v>
      </c>
      <c r="H54" s="72">
        <v>-11.2</v>
      </c>
      <c r="I54" s="73"/>
      <c r="J54" s="90">
        <v>9808</v>
      </c>
      <c r="K54" s="71" t="s">
        <v>58</v>
      </c>
      <c r="L54" s="72">
        <v>5.3</v>
      </c>
      <c r="M54" s="71" t="s">
        <v>58</v>
      </c>
      <c r="N54" s="72">
        <v>-2.7</v>
      </c>
      <c r="O54" s="73"/>
      <c r="P54" s="75">
        <v>69.908299999999997</v>
      </c>
      <c r="Q54" s="71" t="s">
        <v>58</v>
      </c>
      <c r="R54" s="72">
        <v>7.4</v>
      </c>
      <c r="S54" s="71" t="s">
        <v>58</v>
      </c>
      <c r="T54" s="72">
        <v>-0.4</v>
      </c>
      <c r="U54" s="73"/>
      <c r="V54" s="75">
        <v>76.135000000000005</v>
      </c>
      <c r="W54" s="71" t="s">
        <v>58</v>
      </c>
      <c r="X54" s="72">
        <v>7.6</v>
      </c>
      <c r="Y54" s="71" t="s">
        <v>58</v>
      </c>
      <c r="Z54" s="72">
        <v>-7.5</v>
      </c>
    </row>
    <row r="55" spans="1:26" ht="17.5" customHeight="1">
      <c r="A55" s="78" t="s">
        <v>43</v>
      </c>
      <c r="B55" s="79" t="s">
        <v>2</v>
      </c>
      <c r="C55" s="73"/>
      <c r="D55" s="70">
        <v>15371</v>
      </c>
      <c r="E55" s="71" t="s">
        <v>58</v>
      </c>
      <c r="F55" s="72">
        <v>0.8</v>
      </c>
      <c r="G55" s="71" t="s">
        <v>58</v>
      </c>
      <c r="H55" s="72">
        <v>-13.6</v>
      </c>
      <c r="I55" s="73"/>
      <c r="J55" s="90">
        <v>8733</v>
      </c>
      <c r="K55" s="71" t="s">
        <v>58</v>
      </c>
      <c r="L55" s="72">
        <v>3</v>
      </c>
      <c r="M55" s="71" t="s">
        <v>58</v>
      </c>
      <c r="N55" s="72">
        <v>-6</v>
      </c>
      <c r="O55" s="73"/>
      <c r="P55" s="75">
        <v>70.016400000000004</v>
      </c>
      <c r="Q55" s="71" t="s">
        <v>58</v>
      </c>
      <c r="R55" s="72">
        <v>1.2</v>
      </c>
      <c r="S55" s="71" t="s">
        <v>58</v>
      </c>
      <c r="T55" s="72">
        <v>-7.8</v>
      </c>
      <c r="U55" s="73"/>
      <c r="V55" s="75">
        <v>66.435100000000006</v>
      </c>
      <c r="W55" s="71" t="s">
        <v>58</v>
      </c>
      <c r="X55" s="72">
        <v>-2.6</v>
      </c>
      <c r="Y55" s="71" t="s">
        <v>58</v>
      </c>
      <c r="Z55" s="72">
        <v>0.3</v>
      </c>
    </row>
    <row r="56" spans="1:26" ht="17.5" customHeight="1">
      <c r="A56" s="78" t="s">
        <v>43</v>
      </c>
      <c r="B56" s="79" t="s">
        <v>3</v>
      </c>
      <c r="C56" s="73"/>
      <c r="D56" s="70">
        <v>17719</v>
      </c>
      <c r="E56" s="71" t="s">
        <v>58</v>
      </c>
      <c r="F56" s="72">
        <v>1.8</v>
      </c>
      <c r="G56" s="71" t="s">
        <v>58</v>
      </c>
      <c r="H56" s="72">
        <v>-8.1999999999999993</v>
      </c>
      <c r="I56" s="73"/>
      <c r="J56" s="90">
        <v>9243</v>
      </c>
      <c r="K56" s="71" t="s">
        <v>58</v>
      </c>
      <c r="L56" s="72">
        <v>2.6</v>
      </c>
      <c r="M56" s="71" t="s">
        <v>58</v>
      </c>
      <c r="N56" s="72">
        <v>-2.6</v>
      </c>
      <c r="O56" s="73"/>
      <c r="P56" s="75">
        <v>77.040199999999999</v>
      </c>
      <c r="Q56" s="71" t="s">
        <v>58</v>
      </c>
      <c r="R56" s="72">
        <v>-2.7</v>
      </c>
      <c r="S56" s="71" t="s">
        <v>58</v>
      </c>
      <c r="T56" s="72">
        <v>-5.4</v>
      </c>
      <c r="U56" s="73"/>
      <c r="V56" s="75">
        <v>76.242199999999997</v>
      </c>
      <c r="W56" s="71" t="s">
        <v>58</v>
      </c>
      <c r="X56" s="72">
        <v>-4.3</v>
      </c>
      <c r="Y56" s="71" t="s">
        <v>58</v>
      </c>
      <c r="Z56" s="72">
        <v>-8.8000000000000007</v>
      </c>
    </row>
    <row r="57" spans="1:26" ht="17.5" customHeight="1">
      <c r="A57" s="78" t="s">
        <v>43</v>
      </c>
      <c r="B57" s="79" t="s">
        <v>4</v>
      </c>
      <c r="C57" s="73"/>
      <c r="D57" s="70">
        <v>16190</v>
      </c>
      <c r="E57" s="71" t="s">
        <v>58</v>
      </c>
      <c r="F57" s="72">
        <v>-0.7</v>
      </c>
      <c r="G57" s="71" t="s">
        <v>58</v>
      </c>
      <c r="H57" s="72">
        <v>-8.6999999999999993</v>
      </c>
      <c r="I57" s="73"/>
      <c r="J57" s="90">
        <v>9051</v>
      </c>
      <c r="K57" s="71" t="s">
        <v>58</v>
      </c>
      <c r="L57" s="72">
        <v>4.8</v>
      </c>
      <c r="M57" s="71" t="s">
        <v>58</v>
      </c>
      <c r="N57" s="72">
        <v>3.6</v>
      </c>
      <c r="O57" s="73"/>
      <c r="P57" s="75">
        <v>75.310400000000001</v>
      </c>
      <c r="Q57" s="71" t="s">
        <v>58</v>
      </c>
      <c r="R57" s="72">
        <v>-4.8</v>
      </c>
      <c r="S57" s="71" t="s">
        <v>58</v>
      </c>
      <c r="T57" s="72">
        <v>-6.6</v>
      </c>
      <c r="U57" s="73"/>
      <c r="V57" s="75">
        <v>72.205200000000005</v>
      </c>
      <c r="W57" s="71" t="s">
        <v>58</v>
      </c>
      <c r="X57" s="72">
        <v>-8.1999999999999993</v>
      </c>
      <c r="Y57" s="71" t="s">
        <v>58</v>
      </c>
      <c r="Z57" s="72">
        <v>-7.3</v>
      </c>
    </row>
    <row r="58" spans="1:26" ht="17.5" customHeight="1">
      <c r="A58" s="78" t="s">
        <v>43</v>
      </c>
      <c r="B58" s="79" t="s">
        <v>5</v>
      </c>
      <c r="C58" s="73"/>
      <c r="D58" s="70">
        <v>15588</v>
      </c>
      <c r="E58" s="71" t="s">
        <v>58</v>
      </c>
      <c r="F58" s="72">
        <v>-2.2000000000000002</v>
      </c>
      <c r="G58" s="71" t="s">
        <v>58</v>
      </c>
      <c r="H58" s="72">
        <v>-7.7</v>
      </c>
      <c r="I58" s="73"/>
      <c r="J58" s="90">
        <v>9295</v>
      </c>
      <c r="K58" s="71" t="s">
        <v>58</v>
      </c>
      <c r="L58" s="72">
        <v>4.8</v>
      </c>
      <c r="M58" s="71" t="s">
        <v>58</v>
      </c>
      <c r="N58" s="72">
        <v>7.4</v>
      </c>
      <c r="O58" s="73"/>
      <c r="P58" s="75">
        <v>69.170900000000003</v>
      </c>
      <c r="Q58" s="71" t="s">
        <v>58</v>
      </c>
      <c r="R58" s="72">
        <v>-4.7</v>
      </c>
      <c r="S58" s="71" t="s">
        <v>58</v>
      </c>
      <c r="T58" s="72">
        <v>-3.8</v>
      </c>
      <c r="U58" s="73"/>
      <c r="V58" s="75">
        <v>72.752799999999993</v>
      </c>
      <c r="W58" s="71" t="s">
        <v>58</v>
      </c>
      <c r="X58" s="72">
        <v>-2.6</v>
      </c>
      <c r="Y58" s="71" t="s">
        <v>58</v>
      </c>
      <c r="Z58" s="72">
        <v>-8.3000000000000007</v>
      </c>
    </row>
    <row r="59" spans="1:26" ht="17.5" customHeight="1">
      <c r="A59" s="78" t="s">
        <v>43</v>
      </c>
      <c r="B59" s="79" t="s">
        <v>6</v>
      </c>
      <c r="C59" s="73"/>
      <c r="D59" s="70">
        <v>16187</v>
      </c>
      <c r="E59" s="71" t="s">
        <v>58</v>
      </c>
      <c r="F59" s="72">
        <v>-2.4</v>
      </c>
      <c r="G59" s="71" t="s">
        <v>58</v>
      </c>
      <c r="H59" s="72">
        <v>-9.8000000000000007</v>
      </c>
      <c r="I59" s="73"/>
      <c r="J59" s="74">
        <v>9140</v>
      </c>
      <c r="K59" s="71" t="s">
        <v>58</v>
      </c>
      <c r="L59" s="72">
        <v>5.8</v>
      </c>
      <c r="M59" s="71" t="s">
        <v>58</v>
      </c>
      <c r="N59" s="72">
        <v>6.2</v>
      </c>
      <c r="O59" s="73"/>
      <c r="P59" s="75">
        <v>79.237399999999994</v>
      </c>
      <c r="Q59" s="71" t="s">
        <v>58</v>
      </c>
      <c r="R59" s="72">
        <v>3.7</v>
      </c>
      <c r="S59" s="71" t="s">
        <v>58</v>
      </c>
      <c r="T59" s="72">
        <v>-6.9</v>
      </c>
      <c r="U59" s="73"/>
      <c r="V59" s="75">
        <v>77.975200000000001</v>
      </c>
      <c r="W59" s="71" t="s">
        <v>58</v>
      </c>
      <c r="X59" s="72">
        <v>5.6</v>
      </c>
      <c r="Y59" s="71" t="s">
        <v>58</v>
      </c>
      <c r="Z59" s="72">
        <v>0.3</v>
      </c>
    </row>
    <row r="60" spans="1:26" ht="17.5" customHeight="1">
      <c r="A60" s="78" t="s">
        <v>43</v>
      </c>
      <c r="B60" s="79" t="s">
        <v>7</v>
      </c>
      <c r="C60" s="73"/>
      <c r="D60" s="70">
        <v>17023</v>
      </c>
      <c r="E60" s="71" t="s">
        <v>58</v>
      </c>
      <c r="F60" s="72">
        <v>-0.3</v>
      </c>
      <c r="G60" s="71" t="s">
        <v>58</v>
      </c>
      <c r="H60" s="72">
        <v>-8</v>
      </c>
      <c r="I60" s="73"/>
      <c r="J60" s="74">
        <v>9577</v>
      </c>
      <c r="K60" s="71" t="s">
        <v>58</v>
      </c>
      <c r="L60" s="72">
        <v>6.2</v>
      </c>
      <c r="M60" s="71" t="s">
        <v>58</v>
      </c>
      <c r="N60" s="72">
        <v>3.5</v>
      </c>
      <c r="O60" s="73"/>
      <c r="P60" s="75">
        <v>77.994900000000001</v>
      </c>
      <c r="Q60" s="71" t="s">
        <v>58</v>
      </c>
      <c r="R60" s="72">
        <v>4.5</v>
      </c>
      <c r="S60" s="71" t="s">
        <v>58</v>
      </c>
      <c r="T60" s="72">
        <v>-5.5</v>
      </c>
      <c r="U60" s="73"/>
      <c r="V60" s="75">
        <v>78.738399999999999</v>
      </c>
      <c r="W60" s="71" t="s">
        <v>58</v>
      </c>
      <c r="X60" s="72">
        <v>4.4000000000000004</v>
      </c>
      <c r="Y60" s="71" t="s">
        <v>58</v>
      </c>
      <c r="Z60" s="72">
        <v>-6.4</v>
      </c>
    </row>
    <row r="61" spans="1:26" ht="17.5" customHeight="1">
      <c r="A61" s="78" t="s">
        <v>43</v>
      </c>
      <c r="B61" s="79" t="s">
        <v>8</v>
      </c>
      <c r="C61" s="73"/>
      <c r="D61" s="70">
        <v>16552</v>
      </c>
      <c r="E61" s="71" t="s">
        <v>58</v>
      </c>
      <c r="F61" s="72">
        <v>3.9</v>
      </c>
      <c r="G61" s="71" t="s">
        <v>58</v>
      </c>
      <c r="H61" s="72">
        <v>1.2</v>
      </c>
      <c r="I61" s="73"/>
      <c r="J61" s="74">
        <v>9077</v>
      </c>
      <c r="K61" s="71" t="s">
        <v>58</v>
      </c>
      <c r="L61" s="72">
        <v>-1.6</v>
      </c>
      <c r="M61" s="71" t="s">
        <v>58</v>
      </c>
      <c r="N61" s="72">
        <v>5.3</v>
      </c>
      <c r="O61" s="73"/>
      <c r="P61" s="75">
        <v>77.772499999999994</v>
      </c>
      <c r="Q61" s="71" t="s">
        <v>58</v>
      </c>
      <c r="R61" s="72">
        <v>8.4</v>
      </c>
      <c r="S61" s="71" t="s">
        <v>58</v>
      </c>
      <c r="T61" s="72">
        <v>3.6</v>
      </c>
      <c r="U61" s="73"/>
      <c r="V61" s="75">
        <v>77.952799999999996</v>
      </c>
      <c r="W61" s="71" t="s">
        <v>58</v>
      </c>
      <c r="X61" s="72">
        <v>5.3</v>
      </c>
      <c r="Y61" s="71" t="s">
        <v>58</v>
      </c>
      <c r="Z61" s="72">
        <v>0.7</v>
      </c>
    </row>
    <row r="62" spans="1:26" ht="17.5" customHeight="1">
      <c r="A62" s="78" t="s">
        <v>43</v>
      </c>
      <c r="B62" s="79" t="s">
        <v>9</v>
      </c>
      <c r="C62" s="73"/>
      <c r="D62" s="70">
        <v>15404</v>
      </c>
      <c r="E62" s="71" t="s">
        <v>58</v>
      </c>
      <c r="F62" s="72">
        <v>-4.7</v>
      </c>
      <c r="G62" s="71" t="s">
        <v>58</v>
      </c>
      <c r="H62" s="72">
        <v>-11.4</v>
      </c>
      <c r="I62" s="73"/>
      <c r="J62" s="74">
        <v>8191</v>
      </c>
      <c r="K62" s="71" t="s">
        <v>58</v>
      </c>
      <c r="L62" s="72">
        <v>-0.6</v>
      </c>
      <c r="M62" s="71" t="s">
        <v>58</v>
      </c>
      <c r="N62" s="72">
        <v>-10</v>
      </c>
      <c r="O62" s="73"/>
      <c r="P62" s="75">
        <v>71.264300000000006</v>
      </c>
      <c r="Q62" s="71" t="s">
        <v>58</v>
      </c>
      <c r="R62" s="72">
        <v>-0.4</v>
      </c>
      <c r="S62" s="71" t="s">
        <v>58</v>
      </c>
      <c r="T62" s="72">
        <v>-9.3000000000000007</v>
      </c>
      <c r="U62" s="73"/>
      <c r="V62" s="75">
        <v>72.564800000000005</v>
      </c>
      <c r="W62" s="71" t="s">
        <v>58</v>
      </c>
      <c r="X62" s="72">
        <v>-0.3</v>
      </c>
      <c r="Y62" s="71" t="s">
        <v>58</v>
      </c>
      <c r="Z62" s="72">
        <v>-5.6</v>
      </c>
    </row>
    <row r="63" spans="1:26" ht="17.5" customHeight="1">
      <c r="A63" s="78" t="s">
        <v>43</v>
      </c>
      <c r="B63" s="79" t="s">
        <v>10</v>
      </c>
      <c r="C63" s="73"/>
      <c r="D63" s="70">
        <v>17479</v>
      </c>
      <c r="E63" s="71" t="s">
        <v>58</v>
      </c>
      <c r="F63" s="72">
        <v>3.6</v>
      </c>
      <c r="G63" s="71" t="s">
        <v>58</v>
      </c>
      <c r="H63" s="72">
        <v>0.8</v>
      </c>
      <c r="I63" s="73"/>
      <c r="J63" s="74">
        <v>9254</v>
      </c>
      <c r="K63" s="71" t="s">
        <v>58</v>
      </c>
      <c r="L63" s="72">
        <v>-1.5</v>
      </c>
      <c r="M63" s="71" t="s">
        <v>58</v>
      </c>
      <c r="N63" s="72">
        <v>3.7</v>
      </c>
      <c r="O63" s="73"/>
      <c r="P63" s="75">
        <v>82.168599999999998</v>
      </c>
      <c r="Q63" s="71" t="s">
        <v>58</v>
      </c>
      <c r="R63" s="72">
        <v>5.8</v>
      </c>
      <c r="S63" s="71" t="s">
        <v>58</v>
      </c>
      <c r="T63" s="72">
        <v>5</v>
      </c>
      <c r="U63" s="73"/>
      <c r="V63" s="75">
        <v>78.372900000000001</v>
      </c>
      <c r="W63" s="71" t="s">
        <v>58</v>
      </c>
      <c r="X63" s="72">
        <v>3.9</v>
      </c>
      <c r="Y63" s="71" t="s">
        <v>58</v>
      </c>
      <c r="Z63" s="72">
        <v>-0.1</v>
      </c>
    </row>
    <row r="64" spans="1:26" ht="17.5" customHeight="1">
      <c r="A64" s="78" t="s">
        <v>43</v>
      </c>
      <c r="B64" s="79" t="s">
        <v>11</v>
      </c>
      <c r="C64" s="73"/>
      <c r="D64" s="70">
        <v>16469</v>
      </c>
      <c r="E64" s="71" t="s">
        <v>58</v>
      </c>
      <c r="F64" s="72">
        <v>0</v>
      </c>
      <c r="G64" s="71" t="s">
        <v>58</v>
      </c>
      <c r="H64" s="72">
        <v>-7.5</v>
      </c>
      <c r="I64" s="73"/>
      <c r="J64" s="74">
        <v>8948</v>
      </c>
      <c r="K64" s="71" t="s">
        <v>58</v>
      </c>
      <c r="L64" s="72">
        <v>-6.6</v>
      </c>
      <c r="M64" s="71" t="s">
        <v>58</v>
      </c>
      <c r="N64" s="72">
        <v>-6.8</v>
      </c>
      <c r="O64" s="73"/>
      <c r="P64" s="75">
        <v>75.385800000000003</v>
      </c>
      <c r="Q64" s="71" t="s">
        <v>58</v>
      </c>
      <c r="R64" s="72">
        <v>-0.6</v>
      </c>
      <c r="S64" s="71" t="s">
        <v>58</v>
      </c>
      <c r="T64" s="72">
        <v>-5.9</v>
      </c>
      <c r="U64" s="73"/>
      <c r="V64" s="75">
        <v>73.977099999999993</v>
      </c>
      <c r="W64" s="71" t="s">
        <v>58</v>
      </c>
      <c r="X64" s="72">
        <v>-6.1</v>
      </c>
      <c r="Y64" s="71" t="s">
        <v>58</v>
      </c>
      <c r="Z64" s="72">
        <v>-6.7</v>
      </c>
    </row>
    <row r="65" spans="1:26" ht="17.5" customHeight="1">
      <c r="A65" s="78" t="s">
        <v>43</v>
      </c>
      <c r="B65" s="79" t="s">
        <v>74</v>
      </c>
      <c r="C65" s="73"/>
      <c r="D65" s="70">
        <v>16395</v>
      </c>
      <c r="E65" s="71" t="s">
        <v>58</v>
      </c>
      <c r="F65" s="72">
        <v>-4.5999999999999996</v>
      </c>
      <c r="G65" s="71" t="s">
        <v>58</v>
      </c>
      <c r="H65" s="72">
        <v>-8.1999999999999993</v>
      </c>
      <c r="I65" s="73"/>
      <c r="J65" s="74">
        <v>9515</v>
      </c>
      <c r="K65" s="71" t="s">
        <v>58</v>
      </c>
      <c r="L65" s="72">
        <v>-4.7</v>
      </c>
      <c r="M65" s="71" t="s">
        <v>58</v>
      </c>
      <c r="N65" s="72">
        <v>-4.5</v>
      </c>
      <c r="O65" s="73"/>
      <c r="P65" s="75">
        <v>77.429400000000001</v>
      </c>
      <c r="Q65" s="71" t="s">
        <v>58</v>
      </c>
      <c r="R65" s="72">
        <v>-1.8</v>
      </c>
      <c r="S65" s="71" t="s">
        <v>58</v>
      </c>
      <c r="T65" s="72">
        <v>-7.1</v>
      </c>
      <c r="U65" s="73"/>
      <c r="V65" s="75">
        <v>71.345600000000005</v>
      </c>
      <c r="W65" s="71" t="s">
        <v>58</v>
      </c>
      <c r="X65" s="72">
        <v>-7.7</v>
      </c>
      <c r="Y65" s="71" t="s">
        <v>58</v>
      </c>
      <c r="Z65" s="72">
        <v>-5.3</v>
      </c>
    </row>
    <row r="66" spans="1:26" ht="17.5" customHeight="1">
      <c r="A66" s="78" t="s">
        <v>72</v>
      </c>
      <c r="B66" s="79" t="s">
        <v>1</v>
      </c>
      <c r="C66" s="73"/>
      <c r="D66" s="70">
        <v>14893</v>
      </c>
      <c r="E66" s="71" t="s">
        <v>58</v>
      </c>
      <c r="F66" s="72">
        <v>-3.1</v>
      </c>
      <c r="G66" s="71" t="s">
        <v>58</v>
      </c>
      <c r="H66" s="72">
        <v>-14</v>
      </c>
      <c r="I66" s="73"/>
      <c r="J66" s="74">
        <v>9751</v>
      </c>
      <c r="K66" s="71" t="s">
        <v>58</v>
      </c>
      <c r="L66" s="72">
        <v>-0.6</v>
      </c>
      <c r="M66" s="71" t="s">
        <v>58</v>
      </c>
      <c r="N66" s="72">
        <v>-3.2</v>
      </c>
      <c r="O66" s="73"/>
      <c r="P66" s="89">
        <v>62.997199999999999</v>
      </c>
      <c r="Q66" s="71" t="s">
        <v>58</v>
      </c>
      <c r="R66" s="72">
        <v>-9.9</v>
      </c>
      <c r="S66" s="71" t="s">
        <v>58</v>
      </c>
      <c r="T66" s="72">
        <v>-10.199999999999999</v>
      </c>
      <c r="U66" s="73"/>
      <c r="V66" s="89">
        <v>71.596999999999994</v>
      </c>
      <c r="W66" s="71" t="s">
        <v>58</v>
      </c>
      <c r="X66" s="72">
        <v>-6</v>
      </c>
      <c r="Y66" s="71" t="s">
        <v>58</v>
      </c>
      <c r="Z66" s="72">
        <v>-13</v>
      </c>
    </row>
    <row r="67" spans="1:26" ht="17.5" customHeight="1">
      <c r="A67" s="78" t="s">
        <v>72</v>
      </c>
      <c r="B67" s="79" t="s">
        <v>80</v>
      </c>
      <c r="C67" s="73"/>
      <c r="D67" s="70">
        <v>15230</v>
      </c>
      <c r="E67" s="71" t="s">
        <v>58</v>
      </c>
      <c r="F67" s="72">
        <v>-0.9</v>
      </c>
      <c r="G67" s="71" t="s">
        <v>58</v>
      </c>
      <c r="H67" s="72">
        <v>-14.4</v>
      </c>
      <c r="I67" s="73"/>
      <c r="J67" s="74">
        <v>9257</v>
      </c>
      <c r="K67" s="71" t="s">
        <v>58</v>
      </c>
      <c r="L67" s="72">
        <v>6</v>
      </c>
      <c r="M67" s="71" t="s">
        <v>58</v>
      </c>
      <c r="N67" s="72">
        <v>-0.3</v>
      </c>
      <c r="O67" s="73"/>
      <c r="P67" s="89">
        <v>69.203500000000005</v>
      </c>
      <c r="Q67" s="71" t="s">
        <v>58</v>
      </c>
      <c r="R67" s="72">
        <v>-1.2</v>
      </c>
      <c r="S67" s="71" t="s">
        <v>58</v>
      </c>
      <c r="T67" s="72">
        <v>-8.9</v>
      </c>
      <c r="U67" s="73"/>
      <c r="V67" s="89">
        <v>61.954700000000003</v>
      </c>
      <c r="W67" s="71" t="s">
        <v>58</v>
      </c>
      <c r="X67" s="72">
        <v>-6.7</v>
      </c>
      <c r="Y67" s="71" t="s">
        <v>58</v>
      </c>
      <c r="Z67" s="72">
        <v>-6.5</v>
      </c>
    </row>
    <row r="68" spans="1:26" ht="17.5" customHeight="1">
      <c r="A68" s="78" t="s">
        <v>72</v>
      </c>
      <c r="B68" s="79" t="s">
        <v>3</v>
      </c>
      <c r="C68" s="73"/>
      <c r="D68" s="70">
        <v>17006</v>
      </c>
      <c r="E68" s="71" t="s">
        <v>58</v>
      </c>
      <c r="F68" s="72">
        <v>-4</v>
      </c>
      <c r="G68" s="71" t="s">
        <v>58</v>
      </c>
      <c r="H68" s="72">
        <v>-11.9</v>
      </c>
      <c r="I68" s="73"/>
      <c r="J68" s="74">
        <v>9549</v>
      </c>
      <c r="K68" s="71" t="s">
        <v>58</v>
      </c>
      <c r="L68" s="72">
        <v>3.3</v>
      </c>
      <c r="M68" s="71" t="s">
        <v>58</v>
      </c>
      <c r="N68" s="72">
        <v>0.7</v>
      </c>
      <c r="O68" s="73"/>
      <c r="P68" s="89">
        <v>77.587800000000001</v>
      </c>
      <c r="Q68" s="71" t="s">
        <v>58</v>
      </c>
      <c r="R68" s="72">
        <v>0.7</v>
      </c>
      <c r="S68" s="71" t="s">
        <v>58</v>
      </c>
      <c r="T68" s="72">
        <v>-4.8</v>
      </c>
      <c r="U68" s="73"/>
      <c r="V68" s="89">
        <v>79.105199999999996</v>
      </c>
      <c r="W68" s="71" t="s">
        <v>58</v>
      </c>
      <c r="X68" s="72">
        <v>3.8</v>
      </c>
      <c r="Y68" s="71" t="s">
        <v>58</v>
      </c>
      <c r="Z68" s="72">
        <v>-5.4</v>
      </c>
    </row>
    <row r="69" spans="1:26" ht="17.5" customHeight="1">
      <c r="A69" s="78" t="s">
        <v>72</v>
      </c>
      <c r="B69" s="79" t="s">
        <v>4</v>
      </c>
      <c r="C69" s="73"/>
      <c r="D69" s="70">
        <v>15213</v>
      </c>
      <c r="E69" s="71" t="s">
        <v>58</v>
      </c>
      <c r="F69" s="72">
        <v>-6</v>
      </c>
      <c r="G69" s="71" t="s">
        <v>58</v>
      </c>
      <c r="H69" s="72">
        <v>-14.2</v>
      </c>
      <c r="I69" s="73"/>
      <c r="J69" s="74">
        <v>8207</v>
      </c>
      <c r="K69" s="71" t="s">
        <v>58</v>
      </c>
      <c r="L69" s="72">
        <v>-9.3000000000000007</v>
      </c>
      <c r="M69" s="71" t="s">
        <v>58</v>
      </c>
      <c r="N69" s="72">
        <v>-6.1</v>
      </c>
      <c r="O69" s="73" t="s">
        <v>103</v>
      </c>
      <c r="P69" s="89">
        <v>74.350999999999999</v>
      </c>
      <c r="Q69" s="71" t="s">
        <v>109</v>
      </c>
      <c r="R69" s="72">
        <v>-1.3</v>
      </c>
      <c r="S69" s="71" t="s">
        <v>109</v>
      </c>
      <c r="T69" s="72">
        <v>-7.8</v>
      </c>
      <c r="U69" s="73" t="s">
        <v>103</v>
      </c>
      <c r="V69" s="89">
        <v>70.506399999999999</v>
      </c>
      <c r="W69" s="71" t="s">
        <v>109</v>
      </c>
      <c r="X69" s="72">
        <v>-2.4</v>
      </c>
      <c r="Y69" s="71" t="s">
        <v>109</v>
      </c>
      <c r="Z69" s="72">
        <v>-9.5</v>
      </c>
    </row>
    <row r="70" spans="1:26" ht="17.5" customHeight="1">
      <c r="A70" s="78" t="s">
        <v>72</v>
      </c>
      <c r="B70" s="79" t="s">
        <v>5</v>
      </c>
      <c r="C70" s="73"/>
      <c r="D70" s="70">
        <v>14854</v>
      </c>
      <c r="E70" s="71" t="s">
        <v>58</v>
      </c>
      <c r="F70" s="72">
        <v>-4.7</v>
      </c>
      <c r="G70" s="71" t="s">
        <v>58</v>
      </c>
      <c r="H70" s="72">
        <v>-12</v>
      </c>
      <c r="I70" s="73"/>
      <c r="J70" s="74">
        <v>8738</v>
      </c>
      <c r="K70" s="71" t="s">
        <v>58</v>
      </c>
      <c r="L70" s="72">
        <v>-6</v>
      </c>
      <c r="M70" s="71" t="s">
        <v>58</v>
      </c>
      <c r="N70" s="72">
        <v>1</v>
      </c>
      <c r="O70" s="73" t="s">
        <v>103</v>
      </c>
      <c r="P70" s="89">
        <v>69.389099999999999</v>
      </c>
      <c r="Q70" s="71" t="s">
        <v>109</v>
      </c>
      <c r="R70" s="72">
        <v>0.3</v>
      </c>
      <c r="S70" s="71" t="s">
        <v>109</v>
      </c>
      <c r="T70" s="72">
        <v>-3.5</v>
      </c>
      <c r="U70" s="73" t="s">
        <v>103</v>
      </c>
      <c r="V70" s="89">
        <v>71.572500000000005</v>
      </c>
      <c r="W70" s="71" t="s">
        <v>109</v>
      </c>
      <c r="X70" s="72">
        <v>-1.6</v>
      </c>
      <c r="Y70" s="71" t="s">
        <v>109</v>
      </c>
      <c r="Z70" s="72">
        <v>-9.8000000000000007</v>
      </c>
    </row>
    <row r="71" spans="1:26" ht="17.5" customHeight="1">
      <c r="A71" s="78" t="s">
        <v>72</v>
      </c>
      <c r="B71" s="79" t="s">
        <v>99</v>
      </c>
      <c r="C71" s="73"/>
      <c r="D71" s="70">
        <v>15497</v>
      </c>
      <c r="E71" s="71" t="s">
        <v>58</v>
      </c>
      <c r="F71" s="72">
        <v>-4.3</v>
      </c>
      <c r="G71" s="71" t="s">
        <v>58</v>
      </c>
      <c r="H71" s="72">
        <v>-13.6</v>
      </c>
      <c r="I71" s="73"/>
      <c r="J71" s="74">
        <v>8637</v>
      </c>
      <c r="K71" s="71" t="s">
        <v>58</v>
      </c>
      <c r="L71" s="72">
        <v>-5.5</v>
      </c>
      <c r="M71" s="71" t="s">
        <v>58</v>
      </c>
      <c r="N71" s="72">
        <v>0.3</v>
      </c>
      <c r="O71" s="73" t="s">
        <v>39</v>
      </c>
      <c r="P71" s="89">
        <v>72.287800000000004</v>
      </c>
      <c r="Q71" s="71" t="s">
        <v>108</v>
      </c>
      <c r="R71" s="72">
        <v>-6.0748513575319123</v>
      </c>
      <c r="S71" s="71" t="s">
        <v>108</v>
      </c>
      <c r="T71" s="72">
        <v>-10.328923864718945</v>
      </c>
      <c r="U71" s="73" t="s">
        <v>39</v>
      </c>
      <c r="V71" s="89">
        <v>71.098600000000005</v>
      </c>
      <c r="W71" s="71" t="s">
        <v>108</v>
      </c>
      <c r="X71" s="72">
        <v>-8.1879614097751272</v>
      </c>
      <c r="Y71" s="71" t="s">
        <v>108</v>
      </c>
      <c r="Z71" s="72">
        <v>-10.364851235501746</v>
      </c>
    </row>
    <row r="72" spans="1:26" ht="17.5" customHeight="1">
      <c r="A72" s="78" t="s">
        <v>72</v>
      </c>
      <c r="B72" s="79" t="s">
        <v>7</v>
      </c>
      <c r="C72" s="73"/>
      <c r="D72" s="70">
        <v>16532</v>
      </c>
      <c r="E72" s="71" t="s">
        <v>58</v>
      </c>
      <c r="F72" s="72">
        <v>-2.9</v>
      </c>
      <c r="G72" s="71" t="s">
        <v>58</v>
      </c>
      <c r="H72" s="72">
        <v>-10.7</v>
      </c>
      <c r="I72" s="73"/>
      <c r="J72" s="74">
        <v>8426</v>
      </c>
      <c r="K72" s="71" t="s">
        <v>58</v>
      </c>
      <c r="L72" s="72">
        <v>-12</v>
      </c>
      <c r="M72" s="71" t="s">
        <v>58</v>
      </c>
      <c r="N72" s="72">
        <v>-8.9</v>
      </c>
      <c r="O72" s="73" t="s">
        <v>101</v>
      </c>
      <c r="P72" s="89">
        <v>70.078100000000006</v>
      </c>
      <c r="Q72" s="71" t="s">
        <v>108</v>
      </c>
      <c r="R72" s="72">
        <v>-5.7568169470190327</v>
      </c>
      <c r="S72" s="71" t="s">
        <v>108</v>
      </c>
      <c r="T72" s="72">
        <v>-11.633587208715824</v>
      </c>
      <c r="U72" s="73" t="s">
        <v>102</v>
      </c>
      <c r="V72" s="89">
        <v>75.601100000000002</v>
      </c>
      <c r="W72" s="71" t="s">
        <v>108</v>
      </c>
      <c r="X72" s="72">
        <v>-5.0745455321649473</v>
      </c>
      <c r="Y72" s="71" t="s">
        <v>108</v>
      </c>
      <c r="Z72" s="72">
        <v>-11.355583227219526</v>
      </c>
    </row>
    <row r="73" spans="1:26" ht="17.5" customHeight="1">
      <c r="A73" s="78" t="s">
        <v>72</v>
      </c>
      <c r="B73" s="79" t="s">
        <v>8</v>
      </c>
      <c r="C73" s="73"/>
      <c r="D73" s="70">
        <v>14328</v>
      </c>
      <c r="E73" s="71" t="s">
        <v>58</v>
      </c>
      <c r="F73" s="72">
        <v>-13.4</v>
      </c>
      <c r="G73" s="71" t="s">
        <v>58</v>
      </c>
      <c r="H73" s="72">
        <v>-12.4</v>
      </c>
      <c r="I73" s="73"/>
      <c r="J73" s="74">
        <v>8052</v>
      </c>
      <c r="K73" s="71" t="s">
        <v>58</v>
      </c>
      <c r="L73" s="72">
        <v>-11.3</v>
      </c>
      <c r="M73" s="71" t="s">
        <v>58</v>
      </c>
      <c r="N73" s="72">
        <v>-6.6</v>
      </c>
      <c r="O73" s="73" t="s">
        <v>105</v>
      </c>
      <c r="P73" s="75">
        <v>64.331199999999995</v>
      </c>
      <c r="Q73" s="71" t="s">
        <v>110</v>
      </c>
      <c r="R73" s="72">
        <v>-10.762038854479499</v>
      </c>
      <c r="S73" s="71" t="s">
        <v>110</v>
      </c>
      <c r="T73" s="72">
        <v>-13.133326311752782</v>
      </c>
      <c r="U73" s="73" t="s">
        <v>105</v>
      </c>
      <c r="V73" s="75">
        <v>71.805599999999998</v>
      </c>
      <c r="W73" s="71" t="s">
        <v>110</v>
      </c>
      <c r="X73" s="72">
        <v>-6.1500880264432283</v>
      </c>
      <c r="Y73" s="71" t="s">
        <v>110</v>
      </c>
      <c r="Z73" s="72">
        <v>-9.297425662531893</v>
      </c>
    </row>
    <row r="74" spans="1:26" ht="17.5" customHeight="1">
      <c r="A74" s="78" t="s">
        <v>72</v>
      </c>
      <c r="B74" s="79" t="s">
        <v>9</v>
      </c>
      <c r="C74" s="73"/>
      <c r="D74" s="70">
        <v>16571</v>
      </c>
      <c r="E74" s="71" t="s">
        <v>58</v>
      </c>
      <c r="F74" s="72">
        <v>7.6</v>
      </c>
      <c r="G74" s="71" t="s">
        <v>58</v>
      </c>
      <c r="H74" s="72">
        <v>-4.7</v>
      </c>
      <c r="I74" s="73"/>
      <c r="J74" s="74">
        <v>8756</v>
      </c>
      <c r="K74" s="71" t="s">
        <v>58</v>
      </c>
      <c r="L74" s="72">
        <v>6.9</v>
      </c>
      <c r="M74" s="71" t="s">
        <v>58</v>
      </c>
      <c r="N74" s="72">
        <v>-3.8</v>
      </c>
      <c r="O74" s="73" t="s">
        <v>104</v>
      </c>
      <c r="P74" s="75">
        <v>76.705500000000001</v>
      </c>
      <c r="Q74" s="71" t="s">
        <v>110</v>
      </c>
      <c r="R74" s="72">
        <v>12.314134899078269</v>
      </c>
      <c r="S74" s="71" t="s">
        <v>110</v>
      </c>
      <c r="T74" s="72">
        <v>-0.69855563653877084</v>
      </c>
      <c r="U74" s="73" t="s">
        <v>104</v>
      </c>
      <c r="V74" s="75">
        <v>77.263599999999997</v>
      </c>
      <c r="W74" s="71" t="s">
        <v>110</v>
      </c>
      <c r="X74" s="72">
        <v>4.1497551395091534</v>
      </c>
      <c r="Y74" s="71" t="s">
        <v>110</v>
      </c>
      <c r="Z74" s="72">
        <v>-0.30631862814674093</v>
      </c>
    </row>
    <row r="75" spans="1:26" ht="17.5" customHeight="1">
      <c r="A75" s="78" t="s">
        <v>72</v>
      </c>
      <c r="B75" s="79" t="s">
        <v>10</v>
      </c>
      <c r="C75" s="73"/>
      <c r="D75" s="70">
        <v>16663</v>
      </c>
      <c r="E75" s="71" t="s">
        <v>58</v>
      </c>
      <c r="F75" s="72">
        <v>-4.7</v>
      </c>
      <c r="G75" s="71" t="s">
        <v>58</v>
      </c>
      <c r="H75" s="72">
        <v>-3.9</v>
      </c>
      <c r="I75" s="73"/>
      <c r="J75" s="74">
        <v>8253</v>
      </c>
      <c r="K75" s="71" t="s">
        <v>58</v>
      </c>
      <c r="L75" s="72">
        <v>-10.8</v>
      </c>
      <c r="M75" s="71" t="s">
        <v>58</v>
      </c>
      <c r="N75" s="72">
        <v>-7.6</v>
      </c>
      <c r="O75" s="73" t="s">
        <v>104</v>
      </c>
      <c r="P75" s="75">
        <v>75.253799999999998</v>
      </c>
      <c r="Q75" s="71" t="s">
        <v>110</v>
      </c>
      <c r="R75" s="72">
        <v>-4.0524172469980471</v>
      </c>
      <c r="S75" s="71" t="s">
        <v>110</v>
      </c>
      <c r="T75" s="72">
        <v>3.3060381217782719</v>
      </c>
      <c r="U75" s="73" t="s">
        <v>104</v>
      </c>
      <c r="V75" s="75">
        <v>76.155899999999988</v>
      </c>
      <c r="W75" s="71" t="s">
        <v>110</v>
      </c>
      <c r="X75" s="72">
        <v>-4.7445187000229083</v>
      </c>
      <c r="Y75" s="71" t="s">
        <v>110</v>
      </c>
      <c r="Z75" s="72">
        <v>-1.1009860565141736</v>
      </c>
    </row>
    <row r="76" spans="1:26" ht="17.5" customHeight="1">
      <c r="A76" s="78" t="s">
        <v>72</v>
      </c>
      <c r="B76" s="79" t="s">
        <v>11</v>
      </c>
      <c r="C76" s="73"/>
      <c r="D76" s="70">
        <v>16080</v>
      </c>
      <c r="E76" s="71" t="s">
        <v>58</v>
      </c>
      <c r="F76" s="72">
        <v>-2.4</v>
      </c>
      <c r="G76" s="71" t="s">
        <v>58</v>
      </c>
      <c r="H76" s="72">
        <v>-9.6999999999999993</v>
      </c>
      <c r="I76" s="73"/>
      <c r="J76" s="74">
        <v>8323</v>
      </c>
      <c r="K76" s="71" t="s">
        <v>58</v>
      </c>
      <c r="L76" s="72">
        <v>-7</v>
      </c>
      <c r="M76" s="71" t="s">
        <v>58</v>
      </c>
      <c r="N76" s="72">
        <v>-13.3</v>
      </c>
      <c r="O76" s="73" t="s">
        <v>104</v>
      </c>
      <c r="P76" s="75">
        <v>71.046999999999997</v>
      </c>
      <c r="Q76" s="71" t="s">
        <v>110</v>
      </c>
      <c r="R76" s="72">
        <v>-4.179203918770753</v>
      </c>
      <c r="S76" s="71" t="s">
        <v>110</v>
      </c>
      <c r="T76" s="72">
        <v>-7.9408723505158321</v>
      </c>
      <c r="U76" s="73" t="s">
        <v>104</v>
      </c>
      <c r="V76" s="75">
        <v>75.485299999999995</v>
      </c>
      <c r="W76" s="71" t="s">
        <v>110</v>
      </c>
      <c r="X76" s="72">
        <v>-2.3609957754822943</v>
      </c>
      <c r="Y76" s="71" t="s">
        <v>110</v>
      </c>
      <c r="Z76" s="72">
        <v>-8.2751891357232665</v>
      </c>
    </row>
    <row r="77" spans="1:26" ht="17.5" customHeight="1">
      <c r="A77" s="78" t="s">
        <v>72</v>
      </c>
      <c r="B77" s="79" t="s">
        <v>12</v>
      </c>
      <c r="C77" s="73" t="s">
        <v>38</v>
      </c>
      <c r="D77" s="70">
        <v>16548</v>
      </c>
      <c r="E77" s="71" t="s">
        <v>107</v>
      </c>
      <c r="F77" s="72">
        <v>0.9</v>
      </c>
      <c r="G77" s="71" t="s">
        <v>107</v>
      </c>
      <c r="H77" s="72">
        <v>-7.4</v>
      </c>
      <c r="I77" s="73" t="s">
        <v>38</v>
      </c>
      <c r="J77" s="74">
        <v>9232</v>
      </c>
      <c r="K77" s="71" t="s">
        <v>107</v>
      </c>
      <c r="L77" s="72">
        <v>-3</v>
      </c>
      <c r="M77" s="71" t="s">
        <v>107</v>
      </c>
      <c r="N77" s="72">
        <v>-7.4</v>
      </c>
      <c r="O77" s="73" t="s">
        <v>104</v>
      </c>
      <c r="P77" s="75">
        <v>75.329499999999996</v>
      </c>
      <c r="Q77" s="71" t="s">
        <v>110</v>
      </c>
      <c r="R77" s="72">
        <v>1.0725867803746354</v>
      </c>
      <c r="S77" s="71" t="s">
        <v>110</v>
      </c>
      <c r="T77" s="72">
        <v>-5.5668658220739218</v>
      </c>
      <c r="U77" s="73" t="s">
        <v>104</v>
      </c>
      <c r="V77" s="75">
        <v>72.812699999999992</v>
      </c>
      <c r="W77" s="71" t="s">
        <v>110</v>
      </c>
      <c r="X77" s="72">
        <v>-1.5861065982575155</v>
      </c>
      <c r="Y77" s="71" t="s">
        <v>110</v>
      </c>
      <c r="Z77" s="72">
        <v>-6.004951952122525</v>
      </c>
    </row>
    <row r="78" spans="1:26" ht="17.5" customHeight="1">
      <c r="A78" s="78" t="s">
        <v>100</v>
      </c>
      <c r="B78" s="79" t="s">
        <v>1</v>
      </c>
      <c r="C78" s="73" t="s">
        <v>106</v>
      </c>
      <c r="D78" s="70">
        <v>16403</v>
      </c>
      <c r="E78" s="71" t="s">
        <v>111</v>
      </c>
      <c r="F78" s="72">
        <v>10.1</v>
      </c>
      <c r="G78" s="71" t="s">
        <v>111</v>
      </c>
      <c r="H78" s="72">
        <v>-5.2</v>
      </c>
      <c r="I78" s="73" t="s">
        <v>39</v>
      </c>
      <c r="J78" s="74">
        <v>8663</v>
      </c>
      <c r="K78" s="71" t="s">
        <v>108</v>
      </c>
      <c r="L78" s="72">
        <v>-11.2</v>
      </c>
      <c r="M78" s="71" t="s">
        <v>108</v>
      </c>
      <c r="N78" s="72">
        <v>-14</v>
      </c>
      <c r="O78" s="73" t="s">
        <v>39</v>
      </c>
      <c r="P78" s="75">
        <v>61.563499999999998</v>
      </c>
      <c r="Q78" s="71" t="s">
        <v>108</v>
      </c>
      <c r="R78" s="72">
        <v>0.59477610111199997</v>
      </c>
      <c r="S78" s="71" t="s">
        <v>108</v>
      </c>
      <c r="T78" s="72">
        <v>-9.1105714222442096</v>
      </c>
      <c r="U78" s="73" t="s">
        <v>39</v>
      </c>
      <c r="V78" s="75">
        <v>71.098299999999995</v>
      </c>
      <c r="W78" s="71" t="s">
        <v>108</v>
      </c>
      <c r="X78" s="72">
        <v>-0.43537807453383998</v>
      </c>
      <c r="Y78" s="71" t="s">
        <v>108</v>
      </c>
      <c r="Z78" s="72">
        <v>-13.603465665366</v>
      </c>
    </row>
    <row r="79" spans="1:26">
      <c r="P79" s="1"/>
      <c r="Q79" s="1"/>
      <c r="V79" s="1"/>
      <c r="W79" s="1"/>
    </row>
    <row r="80" spans="1:26" ht="76.5" customHeight="1">
      <c r="A80" s="93" t="s">
        <v>17</v>
      </c>
      <c r="B80" s="94"/>
      <c r="C80" s="95" t="s">
        <v>49</v>
      </c>
      <c r="D80" s="96"/>
      <c r="E80" s="96"/>
      <c r="F80" s="96"/>
      <c r="G80" s="96"/>
      <c r="H80" s="96"/>
      <c r="I80" s="96"/>
      <c r="J80" s="96"/>
      <c r="K80" s="96"/>
      <c r="L80" s="96"/>
      <c r="M80" s="96"/>
      <c r="N80" s="97"/>
      <c r="O80" s="95" t="s">
        <v>50</v>
      </c>
      <c r="P80" s="96"/>
      <c r="Q80" s="96"/>
      <c r="R80" s="96"/>
      <c r="S80" s="96"/>
      <c r="T80" s="96"/>
      <c r="U80" s="96"/>
      <c r="V80" s="96"/>
      <c r="W80" s="96"/>
      <c r="X80" s="96"/>
      <c r="Y80" s="96"/>
      <c r="Z80" s="97"/>
    </row>
    <row r="81" spans="1:26" ht="76.5" customHeight="1">
      <c r="A81" s="102" t="s">
        <v>51</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row>
  </sheetData>
  <mergeCells count="4">
    <mergeCell ref="A80:B80"/>
    <mergeCell ref="A81:Z81"/>
    <mergeCell ref="C80:N80"/>
    <mergeCell ref="O80:Z80"/>
  </mergeCells>
  <phoneticPr fontId="1"/>
  <pageMargins left="0.70866141732283472" right="0.39370078740157483" top="0.59055118110236227" bottom="0.59055118110236227" header="0.31496062992125984" footer="0.31496062992125984"/>
  <pageSetup paperSize="9" scale="3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pageSetUpPr fitToPage="1"/>
  </sheetPr>
  <dimension ref="A1:O82"/>
  <sheetViews>
    <sheetView zoomScaleNormal="100" workbookViewId="0">
      <pane xSplit="2" ySplit="5" topLeftCell="C6" activePane="bottomRight" state="frozen"/>
      <selection pane="topRight" activeCell="C1" sqref="C1"/>
      <selection pane="bottomLeft" activeCell="A6" sqref="A6"/>
      <selection pane="bottomRight" activeCell="D6" sqref="D6"/>
    </sheetView>
  </sheetViews>
  <sheetFormatPr defaultColWidth="9" defaultRowHeight="17.5"/>
  <cols>
    <col min="1" max="1" width="8.75" style="1" customWidth="1"/>
    <col min="2" max="2" width="5.83203125" style="1" bestFit="1" customWidth="1"/>
    <col min="3" max="3" width="2.83203125" style="1" customWidth="1"/>
    <col min="4" max="4" width="14.08203125" style="36" customWidth="1"/>
    <col min="5" max="5" width="2.83203125" style="36" customWidth="1"/>
    <col min="6" max="6" width="14.08203125" style="1" customWidth="1"/>
    <col min="7" max="7" width="2.83203125" style="1" customWidth="1"/>
    <col min="8" max="8" width="14.08203125" style="1" customWidth="1"/>
    <col min="9" max="9" width="2.83203125" style="1" customWidth="1"/>
    <col min="10" max="10" width="14.08203125" style="36" customWidth="1"/>
    <col min="11" max="11" width="2.83203125" style="36" customWidth="1"/>
    <col min="12" max="12" width="14.08203125" style="1" customWidth="1"/>
    <col min="13" max="13" width="2.83203125" style="1" customWidth="1"/>
    <col min="14" max="14" width="14.08203125" style="1" customWidth="1"/>
    <col min="15" max="16384" width="9" style="1"/>
  </cols>
  <sheetData>
    <row r="1" spans="1:15">
      <c r="A1" s="1" t="s">
        <v>61</v>
      </c>
      <c r="D1" s="1"/>
      <c r="E1" s="1"/>
      <c r="J1" s="1"/>
      <c r="K1" s="1"/>
    </row>
    <row r="2" spans="1:15">
      <c r="D2" s="1"/>
      <c r="E2" s="1"/>
      <c r="J2" s="1"/>
      <c r="K2" s="1"/>
    </row>
    <row r="3" spans="1:15">
      <c r="A3" s="9"/>
      <c r="B3" s="14"/>
      <c r="C3" s="16" t="s">
        <v>45</v>
      </c>
      <c r="D3" s="17"/>
      <c r="E3" s="17"/>
      <c r="F3" s="16"/>
      <c r="G3" s="16"/>
      <c r="H3" s="16"/>
      <c r="I3" s="16"/>
      <c r="J3" s="17"/>
      <c r="K3" s="17"/>
      <c r="L3" s="16"/>
      <c r="M3" s="16"/>
      <c r="N3" s="16"/>
    </row>
    <row r="4" spans="1:15">
      <c r="A4" s="12"/>
      <c r="B4" s="13"/>
      <c r="C4" s="16" t="s">
        <v>46</v>
      </c>
      <c r="D4" s="18"/>
      <c r="E4" s="18"/>
      <c r="F4" s="16"/>
      <c r="G4" s="16"/>
      <c r="H4" s="16"/>
      <c r="I4" s="16" t="s">
        <v>47</v>
      </c>
      <c r="J4" s="18"/>
      <c r="K4" s="18"/>
      <c r="L4" s="16"/>
      <c r="M4" s="16"/>
      <c r="N4" s="16"/>
    </row>
    <row r="5" spans="1:15" s="2" customFormat="1">
      <c r="A5" s="5"/>
      <c r="B5" s="6"/>
      <c r="C5" s="23" t="s">
        <v>24</v>
      </c>
      <c r="D5" s="24"/>
      <c r="E5" s="10" t="s">
        <v>16</v>
      </c>
      <c r="F5" s="11"/>
      <c r="G5" s="10" t="s">
        <v>19</v>
      </c>
      <c r="H5" s="11"/>
      <c r="I5" s="23" t="s">
        <v>24</v>
      </c>
      <c r="J5" s="24"/>
      <c r="K5" s="10" t="s">
        <v>16</v>
      </c>
      <c r="L5" s="11"/>
      <c r="M5" s="10" t="s">
        <v>19</v>
      </c>
      <c r="N5" s="11"/>
    </row>
    <row r="6" spans="1:15" ht="17.5" customHeight="1">
      <c r="A6" s="78" t="s">
        <v>0</v>
      </c>
      <c r="B6" s="79" t="s">
        <v>1</v>
      </c>
      <c r="C6" s="73"/>
      <c r="D6" s="76">
        <v>4289306.82</v>
      </c>
      <c r="E6" s="71" t="s">
        <v>58</v>
      </c>
      <c r="F6" s="72">
        <v>11.9</v>
      </c>
      <c r="G6" s="71" t="s">
        <v>58</v>
      </c>
      <c r="H6" s="72">
        <v>9.1999999999999993</v>
      </c>
      <c r="I6" s="73"/>
      <c r="J6" s="76">
        <v>5149519.6490000002</v>
      </c>
      <c r="K6" s="71" t="s">
        <v>58</v>
      </c>
      <c r="L6" s="72">
        <v>6.8</v>
      </c>
      <c r="M6" s="71" t="s">
        <v>58</v>
      </c>
      <c r="N6" s="72">
        <v>0.3</v>
      </c>
      <c r="O6" s="87"/>
    </row>
    <row r="7" spans="1:15" ht="17.5" customHeight="1">
      <c r="A7" s="78" t="s">
        <v>0</v>
      </c>
      <c r="B7" s="79" t="s">
        <v>2</v>
      </c>
      <c r="C7" s="73"/>
      <c r="D7" s="76">
        <v>4578206.51</v>
      </c>
      <c r="E7" s="71" t="s">
        <v>58</v>
      </c>
      <c r="F7" s="72">
        <v>1.7</v>
      </c>
      <c r="G7" s="71" t="s">
        <v>58</v>
      </c>
      <c r="H7" s="72">
        <v>-1.2</v>
      </c>
      <c r="I7" s="73"/>
      <c r="J7" s="76">
        <v>4810672.375</v>
      </c>
      <c r="K7" s="71" t="s">
        <v>58</v>
      </c>
      <c r="L7" s="72">
        <v>19.399999999999999</v>
      </c>
      <c r="M7" s="71" t="s">
        <v>58</v>
      </c>
      <c r="N7" s="72">
        <v>7.5</v>
      </c>
      <c r="O7" s="87"/>
    </row>
    <row r="8" spans="1:15" ht="17.5" customHeight="1">
      <c r="A8" s="78" t="s">
        <v>0</v>
      </c>
      <c r="B8" s="79" t="s">
        <v>3</v>
      </c>
      <c r="C8" s="73"/>
      <c r="D8" s="76">
        <v>5299178.2050000001</v>
      </c>
      <c r="E8" s="71" t="s">
        <v>58</v>
      </c>
      <c r="F8" s="72">
        <v>3</v>
      </c>
      <c r="G8" s="71" t="s">
        <v>58</v>
      </c>
      <c r="H8" s="72">
        <v>1.4</v>
      </c>
      <c r="I8" s="73"/>
      <c r="J8" s="76">
        <v>4723186.2</v>
      </c>
      <c r="K8" s="71" t="s">
        <v>58</v>
      </c>
      <c r="L8" s="72">
        <v>-2.1</v>
      </c>
      <c r="M8" s="71" t="s">
        <v>58</v>
      </c>
      <c r="N8" s="72">
        <v>-1.8</v>
      </c>
      <c r="O8" s="87"/>
    </row>
    <row r="9" spans="1:15" ht="17.5" customHeight="1">
      <c r="A9" s="78" t="s">
        <v>0</v>
      </c>
      <c r="B9" s="79" t="s">
        <v>4</v>
      </c>
      <c r="C9" s="73"/>
      <c r="D9" s="76">
        <v>4858275.9510000004</v>
      </c>
      <c r="E9" s="71" t="s">
        <v>58</v>
      </c>
      <c r="F9" s="72">
        <v>9.1</v>
      </c>
      <c r="G9" s="71" t="s">
        <v>58</v>
      </c>
      <c r="H9" s="72">
        <v>0.9</v>
      </c>
      <c r="I9" s="73"/>
      <c r="J9" s="76">
        <v>4563734.2079999996</v>
      </c>
      <c r="K9" s="71" t="s">
        <v>58</v>
      </c>
      <c r="L9" s="72">
        <v>6.8</v>
      </c>
      <c r="M9" s="71" t="s">
        <v>58</v>
      </c>
      <c r="N9" s="72">
        <v>-6.6</v>
      </c>
      <c r="O9" s="87"/>
    </row>
    <row r="10" spans="1:15" ht="17.5" customHeight="1">
      <c r="A10" s="78" t="s">
        <v>0</v>
      </c>
      <c r="B10" s="79" t="s">
        <v>5</v>
      </c>
      <c r="C10" s="73"/>
      <c r="D10" s="76">
        <v>4440961.8849999998</v>
      </c>
      <c r="E10" s="71" t="s">
        <v>58</v>
      </c>
      <c r="F10" s="72">
        <v>8.4</v>
      </c>
      <c r="G10" s="71" t="s">
        <v>58</v>
      </c>
      <c r="H10" s="72">
        <v>5.6</v>
      </c>
      <c r="I10" s="73"/>
      <c r="J10" s="76">
        <v>5089263.8729999997</v>
      </c>
      <c r="K10" s="71" t="s">
        <v>58</v>
      </c>
      <c r="L10" s="72">
        <v>13.9</v>
      </c>
      <c r="M10" s="71" t="s">
        <v>58</v>
      </c>
      <c r="N10" s="72">
        <v>1.8</v>
      </c>
      <c r="O10" s="87"/>
    </row>
    <row r="11" spans="1:15" ht="17.5" customHeight="1">
      <c r="A11" s="78" t="s">
        <v>0</v>
      </c>
      <c r="B11" s="79" t="s">
        <v>6</v>
      </c>
      <c r="C11" s="73"/>
      <c r="D11" s="76">
        <v>5010400.7680000002</v>
      </c>
      <c r="E11" s="71" t="s">
        <v>58</v>
      </c>
      <c r="F11" s="72">
        <v>7</v>
      </c>
      <c r="G11" s="71" t="s">
        <v>58</v>
      </c>
      <c r="H11" s="72">
        <v>7.3</v>
      </c>
      <c r="I11" s="73"/>
      <c r="J11" s="76">
        <v>4611706.2089999998</v>
      </c>
      <c r="K11" s="71" t="s">
        <v>58</v>
      </c>
      <c r="L11" s="72">
        <v>3.9</v>
      </c>
      <c r="M11" s="71" t="s">
        <v>58</v>
      </c>
      <c r="N11" s="72">
        <v>6.6</v>
      </c>
      <c r="O11" s="87"/>
    </row>
    <row r="12" spans="1:15" ht="17.5" customHeight="1">
      <c r="A12" s="78" t="s">
        <v>0</v>
      </c>
      <c r="B12" s="79" t="s">
        <v>7</v>
      </c>
      <c r="C12" s="73"/>
      <c r="D12" s="76">
        <v>4751444.8930000002</v>
      </c>
      <c r="E12" s="71" t="s">
        <v>58</v>
      </c>
      <c r="F12" s="72">
        <v>3.9</v>
      </c>
      <c r="G12" s="71" t="s">
        <v>58</v>
      </c>
      <c r="H12" s="72">
        <v>0.2</v>
      </c>
      <c r="I12" s="73"/>
      <c r="J12" s="76">
        <v>5071089.3609999996</v>
      </c>
      <c r="K12" s="71" t="s">
        <v>58</v>
      </c>
      <c r="L12" s="72">
        <v>15.2</v>
      </c>
      <c r="M12" s="71" t="s">
        <v>58</v>
      </c>
      <c r="N12" s="72">
        <v>0.3</v>
      </c>
      <c r="O12" s="87"/>
    </row>
    <row r="13" spans="1:15" ht="17.5" customHeight="1">
      <c r="A13" s="78" t="s">
        <v>0</v>
      </c>
      <c r="B13" s="79" t="s">
        <v>8</v>
      </c>
      <c r="C13" s="73"/>
      <c r="D13" s="76">
        <v>4684651.3870000001</v>
      </c>
      <c r="E13" s="71" t="s">
        <v>58</v>
      </c>
      <c r="F13" s="72">
        <v>7.9</v>
      </c>
      <c r="G13" s="71" t="s">
        <v>58</v>
      </c>
      <c r="H13" s="72">
        <v>9.6</v>
      </c>
      <c r="I13" s="73"/>
      <c r="J13" s="76">
        <v>5353240.37</v>
      </c>
      <c r="K13" s="71" t="s">
        <v>58</v>
      </c>
      <c r="L13" s="72">
        <v>16.8</v>
      </c>
      <c r="M13" s="71" t="s">
        <v>58</v>
      </c>
      <c r="N13" s="72">
        <v>14.8</v>
      </c>
      <c r="O13" s="87"/>
    </row>
    <row r="14" spans="1:15" ht="17.5" customHeight="1">
      <c r="A14" s="78" t="s">
        <v>0</v>
      </c>
      <c r="B14" s="79" t="s">
        <v>9</v>
      </c>
      <c r="C14" s="73"/>
      <c r="D14" s="76">
        <v>4687834.2359999996</v>
      </c>
      <c r="E14" s="71" t="s">
        <v>58</v>
      </c>
      <c r="F14" s="72">
        <v>-0.4</v>
      </c>
      <c r="G14" s="71" t="s">
        <v>58</v>
      </c>
      <c r="H14" s="72">
        <v>5.6</v>
      </c>
      <c r="I14" s="73"/>
      <c r="J14" s="76">
        <v>4839554.8140000002</v>
      </c>
      <c r="K14" s="71" t="s">
        <v>58</v>
      </c>
      <c r="L14" s="72">
        <v>11.8</v>
      </c>
      <c r="M14" s="71" t="s">
        <v>58</v>
      </c>
      <c r="N14" s="72">
        <v>5.7</v>
      </c>
      <c r="O14" s="87"/>
    </row>
    <row r="15" spans="1:15" ht="17.5" customHeight="1">
      <c r="A15" s="78" t="s">
        <v>0</v>
      </c>
      <c r="B15" s="79" t="s">
        <v>10</v>
      </c>
      <c r="C15" s="73"/>
      <c r="D15" s="76">
        <v>5053446.977</v>
      </c>
      <c r="E15" s="71" t="s">
        <v>58</v>
      </c>
      <c r="F15" s="72">
        <v>8</v>
      </c>
      <c r="G15" s="71" t="s">
        <v>58</v>
      </c>
      <c r="H15" s="72">
        <v>9.5</v>
      </c>
      <c r="I15" s="73"/>
      <c r="J15" s="76">
        <v>5474978.2680000002</v>
      </c>
      <c r="K15" s="71" t="s">
        <v>58</v>
      </c>
      <c r="L15" s="72">
        <v>23.1</v>
      </c>
      <c r="M15" s="71" t="s">
        <v>58</v>
      </c>
      <c r="N15" s="72">
        <v>18.5</v>
      </c>
      <c r="O15" s="87"/>
    </row>
    <row r="16" spans="1:15" ht="17.5" customHeight="1">
      <c r="A16" s="78" t="s">
        <v>0</v>
      </c>
      <c r="B16" s="79" t="s">
        <v>11</v>
      </c>
      <c r="C16" s="73"/>
      <c r="D16" s="76">
        <v>4896553.1739999996</v>
      </c>
      <c r="E16" s="71" t="s">
        <v>58</v>
      </c>
      <c r="F16" s="72">
        <v>1.9</v>
      </c>
      <c r="G16" s="71" t="s">
        <v>58</v>
      </c>
      <c r="H16" s="72">
        <v>10.8</v>
      </c>
      <c r="I16" s="73"/>
      <c r="J16" s="76">
        <v>5595580.8049999997</v>
      </c>
      <c r="K16" s="71" t="s">
        <v>58</v>
      </c>
      <c r="L16" s="72">
        <v>14.3</v>
      </c>
      <c r="M16" s="71" t="s">
        <v>58</v>
      </c>
      <c r="N16" s="72">
        <v>19.8</v>
      </c>
      <c r="O16" s="87"/>
    </row>
    <row r="17" spans="1:15" ht="17.5" customHeight="1">
      <c r="A17" s="78" t="s">
        <v>0</v>
      </c>
      <c r="B17" s="79" t="s">
        <v>12</v>
      </c>
      <c r="C17" s="73"/>
      <c r="D17" s="76">
        <v>5014605.2529999996</v>
      </c>
      <c r="E17" s="71" t="s">
        <v>58</v>
      </c>
      <c r="F17" s="72">
        <v>-2.8</v>
      </c>
      <c r="G17" s="71" t="s">
        <v>58</v>
      </c>
      <c r="H17" s="72">
        <v>8.5</v>
      </c>
      <c r="I17" s="73"/>
      <c r="J17" s="76">
        <v>5139391.9369999999</v>
      </c>
      <c r="K17" s="71" t="s">
        <v>58</v>
      </c>
      <c r="L17" s="72">
        <v>2.4</v>
      </c>
      <c r="M17" s="71" t="s">
        <v>58</v>
      </c>
      <c r="N17" s="72">
        <v>7</v>
      </c>
      <c r="O17" s="87"/>
    </row>
    <row r="18" spans="1:15" ht="17.5" customHeight="1">
      <c r="A18" s="78" t="s">
        <v>13</v>
      </c>
      <c r="B18" s="79" t="s">
        <v>1</v>
      </c>
      <c r="C18" s="73"/>
      <c r="D18" s="76">
        <v>3926321.1529999999</v>
      </c>
      <c r="E18" s="71" t="s">
        <v>58</v>
      </c>
      <c r="F18" s="72">
        <v>-8.5</v>
      </c>
      <c r="G18" s="71" t="s">
        <v>58</v>
      </c>
      <c r="H18" s="72" t="s">
        <v>41</v>
      </c>
      <c r="I18" s="73"/>
      <c r="J18" s="76">
        <v>5132383.9720000001</v>
      </c>
      <c r="K18" s="71" t="s">
        <v>58</v>
      </c>
      <c r="L18" s="72">
        <v>-0.3</v>
      </c>
      <c r="M18" s="71" t="s">
        <v>58</v>
      </c>
      <c r="N18" s="72" t="s">
        <v>41</v>
      </c>
      <c r="O18" s="87"/>
    </row>
    <row r="19" spans="1:15" ht="17.5" customHeight="1">
      <c r="A19" s="78" t="s">
        <v>13</v>
      </c>
      <c r="B19" s="79" t="s">
        <v>2</v>
      </c>
      <c r="C19" s="73"/>
      <c r="D19" s="76">
        <v>4635385.1749999998</v>
      </c>
      <c r="E19" s="71" t="s">
        <v>58</v>
      </c>
      <c r="F19" s="72">
        <v>1.2</v>
      </c>
      <c r="G19" s="71" t="s">
        <v>58</v>
      </c>
      <c r="H19" s="72" t="s">
        <v>41</v>
      </c>
      <c r="I19" s="73"/>
      <c r="J19" s="76">
        <v>4473523.2110000001</v>
      </c>
      <c r="K19" s="71" t="s">
        <v>58</v>
      </c>
      <c r="L19" s="72">
        <v>-7</v>
      </c>
      <c r="M19" s="71" t="s">
        <v>58</v>
      </c>
      <c r="N19" s="72" t="s">
        <v>41</v>
      </c>
      <c r="O19" s="87"/>
    </row>
    <row r="20" spans="1:15" ht="17.5" customHeight="1">
      <c r="A20" s="78" t="s">
        <v>13</v>
      </c>
      <c r="B20" s="79" t="s">
        <v>3</v>
      </c>
      <c r="C20" s="73"/>
      <c r="D20" s="76">
        <v>5225065.9840000002</v>
      </c>
      <c r="E20" s="71" t="s">
        <v>58</v>
      </c>
      <c r="F20" s="72">
        <v>-1.4</v>
      </c>
      <c r="G20" s="71" t="s">
        <v>58</v>
      </c>
      <c r="H20" s="72" t="s">
        <v>41</v>
      </c>
      <c r="I20" s="73"/>
      <c r="J20" s="76">
        <v>4811625.358</v>
      </c>
      <c r="K20" s="71" t="s">
        <v>58</v>
      </c>
      <c r="L20" s="72">
        <v>1.9</v>
      </c>
      <c r="M20" s="71" t="s">
        <v>58</v>
      </c>
      <c r="N20" s="72" t="s">
        <v>41</v>
      </c>
      <c r="O20" s="87"/>
    </row>
    <row r="21" spans="1:15" ht="17.5" customHeight="1">
      <c r="A21" s="78" t="s">
        <v>13</v>
      </c>
      <c r="B21" s="79" t="s">
        <v>4</v>
      </c>
      <c r="C21" s="73"/>
      <c r="D21" s="76">
        <v>4815663.1689999998</v>
      </c>
      <c r="E21" s="71" t="s">
        <v>58</v>
      </c>
      <c r="F21" s="72">
        <v>-0.9</v>
      </c>
      <c r="G21" s="71" t="s">
        <v>58</v>
      </c>
      <c r="H21" s="72" t="s">
        <v>41</v>
      </c>
      <c r="I21" s="73"/>
      <c r="J21" s="76">
        <v>4887837.4689999996</v>
      </c>
      <c r="K21" s="71" t="s">
        <v>58</v>
      </c>
      <c r="L21" s="72">
        <v>7.1</v>
      </c>
      <c r="M21" s="71" t="s">
        <v>58</v>
      </c>
      <c r="N21" s="72" t="s">
        <v>41</v>
      </c>
      <c r="O21" s="87"/>
    </row>
    <row r="22" spans="1:15" ht="17.5" customHeight="1">
      <c r="A22" s="78" t="s">
        <v>13</v>
      </c>
      <c r="B22" s="79" t="s">
        <v>5</v>
      </c>
      <c r="C22" s="73"/>
      <c r="D22" s="76">
        <v>4205533.9730000002</v>
      </c>
      <c r="E22" s="71" t="s">
        <v>58</v>
      </c>
      <c r="F22" s="72">
        <v>-5.3</v>
      </c>
      <c r="G22" s="71" t="s">
        <v>58</v>
      </c>
      <c r="H22" s="72" t="s">
        <v>41</v>
      </c>
      <c r="I22" s="73"/>
      <c r="J22" s="76">
        <v>5001383.1710000001</v>
      </c>
      <c r="K22" s="71" t="s">
        <v>58</v>
      </c>
      <c r="L22" s="72">
        <v>-1.7</v>
      </c>
      <c r="M22" s="71" t="s">
        <v>58</v>
      </c>
      <c r="N22" s="72" t="s">
        <v>41</v>
      </c>
      <c r="O22" s="87"/>
    </row>
    <row r="23" spans="1:15" ht="17.5" customHeight="1">
      <c r="A23" s="78" t="s">
        <v>13</v>
      </c>
      <c r="B23" s="79" t="s">
        <v>6</v>
      </c>
      <c r="C23" s="73"/>
      <c r="D23" s="76">
        <v>4669065.6579999998</v>
      </c>
      <c r="E23" s="71" t="s">
        <v>58</v>
      </c>
      <c r="F23" s="72">
        <v>-6.8</v>
      </c>
      <c r="G23" s="71" t="s">
        <v>58</v>
      </c>
      <c r="H23" s="72" t="s">
        <v>41</v>
      </c>
      <c r="I23" s="73"/>
      <c r="J23" s="76">
        <v>4325797.443</v>
      </c>
      <c r="K23" s="71" t="s">
        <v>58</v>
      </c>
      <c r="L23" s="72">
        <v>-6.2</v>
      </c>
      <c r="M23" s="71" t="s">
        <v>58</v>
      </c>
      <c r="N23" s="72" t="s">
        <v>41</v>
      </c>
      <c r="O23" s="87"/>
    </row>
    <row r="24" spans="1:15" ht="17.5" customHeight="1">
      <c r="A24" s="78" t="s">
        <v>13</v>
      </c>
      <c r="B24" s="79" t="s">
        <v>7</v>
      </c>
      <c r="C24" s="73"/>
      <c r="D24" s="76">
        <v>4740320.99</v>
      </c>
      <c r="E24" s="71" t="s">
        <v>58</v>
      </c>
      <c r="F24" s="72">
        <v>-0.2</v>
      </c>
      <c r="G24" s="71" t="s">
        <v>58</v>
      </c>
      <c r="H24" s="72" t="s">
        <v>41</v>
      </c>
      <c r="I24" s="73"/>
      <c r="J24" s="76">
        <v>5053432.4450000003</v>
      </c>
      <c r="K24" s="71" t="s">
        <v>58</v>
      </c>
      <c r="L24" s="72">
        <v>-0.3</v>
      </c>
      <c r="M24" s="71" t="s">
        <v>58</v>
      </c>
      <c r="N24" s="72" t="s">
        <v>41</v>
      </c>
      <c r="O24" s="87"/>
    </row>
    <row r="25" spans="1:15" ht="17.5" customHeight="1">
      <c r="A25" s="78" t="s">
        <v>13</v>
      </c>
      <c r="B25" s="79" t="s">
        <v>8</v>
      </c>
      <c r="C25" s="73"/>
      <c r="D25" s="76">
        <v>4273002.7680000002</v>
      </c>
      <c r="E25" s="71" t="s">
        <v>58</v>
      </c>
      <c r="F25" s="72">
        <v>-8.8000000000000007</v>
      </c>
      <c r="G25" s="71" t="s">
        <v>58</v>
      </c>
      <c r="H25" s="72" t="s">
        <v>41</v>
      </c>
      <c r="I25" s="73"/>
      <c r="J25" s="76">
        <v>4664010.9239999996</v>
      </c>
      <c r="K25" s="71" t="s">
        <v>58</v>
      </c>
      <c r="L25" s="72">
        <v>-12.9</v>
      </c>
      <c r="M25" s="71" t="s">
        <v>58</v>
      </c>
      <c r="N25" s="72" t="s">
        <v>41</v>
      </c>
      <c r="O25" s="87"/>
    </row>
    <row r="26" spans="1:15" ht="17.5" customHeight="1">
      <c r="A26" s="78" t="s">
        <v>13</v>
      </c>
      <c r="B26" s="79" t="s">
        <v>9</v>
      </c>
      <c r="C26" s="73"/>
      <c r="D26" s="76">
        <v>4439565.5250000004</v>
      </c>
      <c r="E26" s="71" t="s">
        <v>58</v>
      </c>
      <c r="F26" s="72">
        <v>-5.3</v>
      </c>
      <c r="G26" s="71" t="s">
        <v>58</v>
      </c>
      <c r="H26" s="72" t="s">
        <v>41</v>
      </c>
      <c r="I26" s="73"/>
      <c r="J26" s="76">
        <v>4577551.6969999997</v>
      </c>
      <c r="K26" s="71" t="s">
        <v>58</v>
      </c>
      <c r="L26" s="72">
        <v>-5.4</v>
      </c>
      <c r="M26" s="71" t="s">
        <v>58</v>
      </c>
      <c r="N26" s="72" t="s">
        <v>41</v>
      </c>
      <c r="O26" s="87"/>
    </row>
    <row r="27" spans="1:15" ht="17.5" customHeight="1">
      <c r="A27" s="78" t="s">
        <v>13</v>
      </c>
      <c r="B27" s="79" t="s">
        <v>10</v>
      </c>
      <c r="C27" s="73"/>
      <c r="D27" s="76">
        <v>4616631.3099999996</v>
      </c>
      <c r="E27" s="71" t="s">
        <v>58</v>
      </c>
      <c r="F27" s="72">
        <v>-8.6</v>
      </c>
      <c r="G27" s="71" t="s">
        <v>58</v>
      </c>
      <c r="H27" s="72" t="s">
        <v>41</v>
      </c>
      <c r="I27" s="73"/>
      <c r="J27" s="76">
        <v>4621017.4529999997</v>
      </c>
      <c r="K27" s="71" t="s">
        <v>58</v>
      </c>
      <c r="L27" s="72">
        <v>-15.6</v>
      </c>
      <c r="M27" s="71" t="s">
        <v>58</v>
      </c>
      <c r="N27" s="72" t="s">
        <v>41</v>
      </c>
      <c r="O27" s="87"/>
    </row>
    <row r="28" spans="1:15" ht="17.5" customHeight="1">
      <c r="A28" s="78" t="s">
        <v>13</v>
      </c>
      <c r="B28" s="79" t="s">
        <v>11</v>
      </c>
      <c r="C28" s="73"/>
      <c r="D28" s="76">
        <v>4419504.5549999997</v>
      </c>
      <c r="E28" s="71" t="s">
        <v>58</v>
      </c>
      <c r="F28" s="72">
        <v>-9.6999999999999993</v>
      </c>
      <c r="G28" s="71" t="s">
        <v>58</v>
      </c>
      <c r="H28" s="72" t="s">
        <v>41</v>
      </c>
      <c r="I28" s="73"/>
      <c r="J28" s="76">
        <v>4671622.1289999997</v>
      </c>
      <c r="K28" s="71" t="s">
        <v>58</v>
      </c>
      <c r="L28" s="72">
        <v>-16.5</v>
      </c>
      <c r="M28" s="71" t="s">
        <v>58</v>
      </c>
      <c r="N28" s="72" t="s">
        <v>41</v>
      </c>
      <c r="O28" s="87"/>
    </row>
    <row r="29" spans="1:15" ht="17.5" customHeight="1">
      <c r="A29" s="78" t="s">
        <v>13</v>
      </c>
      <c r="B29" s="79" t="s">
        <v>12</v>
      </c>
      <c r="C29" s="73"/>
      <c r="D29" s="76">
        <v>4621708.8159999996</v>
      </c>
      <c r="E29" s="71" t="s">
        <v>58</v>
      </c>
      <c r="F29" s="72">
        <v>-7.8</v>
      </c>
      <c r="G29" s="71" t="s">
        <v>58</v>
      </c>
      <c r="H29" s="72" t="s">
        <v>41</v>
      </c>
      <c r="I29" s="73"/>
      <c r="J29" s="76">
        <v>4801112.5990000004</v>
      </c>
      <c r="K29" s="71" t="s">
        <v>58</v>
      </c>
      <c r="L29" s="72">
        <v>-6.6</v>
      </c>
      <c r="M29" s="71" t="s">
        <v>58</v>
      </c>
      <c r="N29" s="72" t="s">
        <v>41</v>
      </c>
      <c r="O29" s="87"/>
    </row>
    <row r="30" spans="1:15" ht="17.5" customHeight="1">
      <c r="A30" s="78" t="s">
        <v>14</v>
      </c>
      <c r="B30" s="79" t="s">
        <v>1</v>
      </c>
      <c r="C30" s="73"/>
      <c r="D30" s="76">
        <v>3774654.9</v>
      </c>
      <c r="E30" s="71" t="s">
        <v>58</v>
      </c>
      <c r="F30" s="72">
        <v>-3.9</v>
      </c>
      <c r="G30" s="71" t="s">
        <v>58</v>
      </c>
      <c r="H30" s="72">
        <v>-3.9</v>
      </c>
      <c r="I30" s="73"/>
      <c r="J30" s="76">
        <v>5027588.6900000004</v>
      </c>
      <c r="K30" s="71" t="s">
        <v>58</v>
      </c>
      <c r="L30" s="72">
        <v>-2</v>
      </c>
      <c r="M30" s="71" t="s">
        <v>58</v>
      </c>
      <c r="N30" s="72">
        <v>-2</v>
      </c>
      <c r="O30" s="87"/>
    </row>
    <row r="31" spans="1:15" ht="17.5" customHeight="1">
      <c r="A31" s="78" t="s">
        <v>14</v>
      </c>
      <c r="B31" s="79" t="s">
        <v>2</v>
      </c>
      <c r="C31" s="73"/>
      <c r="D31" s="76">
        <v>4420609.9249999998</v>
      </c>
      <c r="E31" s="71" t="s">
        <v>58</v>
      </c>
      <c r="F31" s="72">
        <v>-4.5999999999999996</v>
      </c>
      <c r="G31" s="71" t="s">
        <v>58</v>
      </c>
      <c r="H31" s="72">
        <v>-4.5999999999999996</v>
      </c>
      <c r="I31" s="73"/>
      <c r="J31" s="76">
        <v>3646759.3840000001</v>
      </c>
      <c r="K31" s="71" t="s">
        <v>58</v>
      </c>
      <c r="L31" s="72">
        <v>-18.5</v>
      </c>
      <c r="M31" s="71" t="s">
        <v>58</v>
      </c>
      <c r="N31" s="72">
        <v>-18.5</v>
      </c>
      <c r="O31" s="87"/>
    </row>
    <row r="32" spans="1:15" ht="17.5" customHeight="1">
      <c r="A32" s="78" t="s">
        <v>14</v>
      </c>
      <c r="B32" s="79" t="s">
        <v>3</v>
      </c>
      <c r="C32" s="73"/>
      <c r="D32" s="76">
        <v>4524428.8959999997</v>
      </c>
      <c r="E32" s="71" t="s">
        <v>58</v>
      </c>
      <c r="F32" s="72">
        <v>-13.4</v>
      </c>
      <c r="G32" s="71" t="s">
        <v>58</v>
      </c>
      <c r="H32" s="72">
        <v>-13.4</v>
      </c>
      <c r="I32" s="73"/>
      <c r="J32" s="76">
        <v>4460138.8380000005</v>
      </c>
      <c r="K32" s="71" t="s">
        <v>58</v>
      </c>
      <c r="L32" s="72">
        <v>-7.3</v>
      </c>
      <c r="M32" s="71" t="s">
        <v>58</v>
      </c>
      <c r="N32" s="72">
        <v>-7.3</v>
      </c>
      <c r="O32" s="87"/>
    </row>
    <row r="33" spans="1:15" ht="17.5" customHeight="1">
      <c r="A33" s="78" t="s">
        <v>14</v>
      </c>
      <c r="B33" s="79" t="s">
        <v>4</v>
      </c>
      <c r="C33" s="73"/>
      <c r="D33" s="76">
        <v>3583479.6970000002</v>
      </c>
      <c r="E33" s="71" t="s">
        <v>58</v>
      </c>
      <c r="F33" s="72">
        <v>-25.6</v>
      </c>
      <c r="G33" s="71" t="s">
        <v>58</v>
      </c>
      <c r="H33" s="72">
        <v>-25.6</v>
      </c>
      <c r="I33" s="73"/>
      <c r="J33" s="76">
        <v>4413581.1730000004</v>
      </c>
      <c r="K33" s="71" t="s">
        <v>58</v>
      </c>
      <c r="L33" s="72">
        <v>-9.6999999999999993</v>
      </c>
      <c r="M33" s="71" t="s">
        <v>58</v>
      </c>
      <c r="N33" s="72">
        <v>-9.6999999999999993</v>
      </c>
      <c r="O33" s="87"/>
    </row>
    <row r="34" spans="1:15" ht="17.5" customHeight="1">
      <c r="A34" s="78" t="s">
        <v>14</v>
      </c>
      <c r="B34" s="79" t="s">
        <v>5</v>
      </c>
      <c r="C34" s="73"/>
      <c r="D34" s="76">
        <v>2711089.7429999998</v>
      </c>
      <c r="E34" s="71" t="s">
        <v>58</v>
      </c>
      <c r="F34" s="72">
        <v>-35.5</v>
      </c>
      <c r="G34" s="71" t="s">
        <v>58</v>
      </c>
      <c r="H34" s="72">
        <v>-35.5</v>
      </c>
      <c r="I34" s="73"/>
      <c r="J34" s="76">
        <v>3584399.0419999999</v>
      </c>
      <c r="K34" s="71" t="s">
        <v>58</v>
      </c>
      <c r="L34" s="72">
        <v>-28.3</v>
      </c>
      <c r="M34" s="71" t="s">
        <v>58</v>
      </c>
      <c r="N34" s="72">
        <v>-28.3</v>
      </c>
      <c r="O34" s="87"/>
    </row>
    <row r="35" spans="1:15" ht="17.5" customHeight="1">
      <c r="A35" s="78" t="s">
        <v>14</v>
      </c>
      <c r="B35" s="79" t="s">
        <v>6</v>
      </c>
      <c r="C35" s="73"/>
      <c r="D35" s="76">
        <v>3289093.1129999999</v>
      </c>
      <c r="E35" s="71" t="s">
        <v>58</v>
      </c>
      <c r="F35" s="72">
        <v>-29.6</v>
      </c>
      <c r="G35" s="71" t="s">
        <v>58</v>
      </c>
      <c r="H35" s="72">
        <v>-29.6</v>
      </c>
      <c r="I35" s="73"/>
      <c r="J35" s="76">
        <v>3583000.62</v>
      </c>
      <c r="K35" s="71" t="s">
        <v>58</v>
      </c>
      <c r="L35" s="72">
        <v>-17.2</v>
      </c>
      <c r="M35" s="71" t="s">
        <v>58</v>
      </c>
      <c r="N35" s="72">
        <v>-17.2</v>
      </c>
      <c r="O35" s="87"/>
    </row>
    <row r="36" spans="1:15" ht="17.5" customHeight="1">
      <c r="A36" s="78" t="s">
        <v>14</v>
      </c>
      <c r="B36" s="79" t="s">
        <v>7</v>
      </c>
      <c r="C36" s="73"/>
      <c r="D36" s="76">
        <v>3647989.5240000002</v>
      </c>
      <c r="E36" s="71" t="s">
        <v>58</v>
      </c>
      <c r="F36" s="72">
        <v>-23</v>
      </c>
      <c r="G36" s="71" t="s">
        <v>58</v>
      </c>
      <c r="H36" s="72">
        <v>-23</v>
      </c>
      <c r="I36" s="73"/>
      <c r="J36" s="76">
        <v>3799692.84</v>
      </c>
      <c r="K36" s="71" t="s">
        <v>58</v>
      </c>
      <c r="L36" s="72">
        <v>-24.8</v>
      </c>
      <c r="M36" s="71" t="s">
        <v>58</v>
      </c>
      <c r="N36" s="72">
        <v>-24.8</v>
      </c>
      <c r="O36" s="87"/>
    </row>
    <row r="37" spans="1:15" ht="17.5" customHeight="1">
      <c r="A37" s="78" t="s">
        <v>14</v>
      </c>
      <c r="B37" s="79" t="s">
        <v>8</v>
      </c>
      <c r="C37" s="73"/>
      <c r="D37" s="76">
        <v>3537116.0780000002</v>
      </c>
      <c r="E37" s="71" t="s">
        <v>58</v>
      </c>
      <c r="F37" s="72">
        <v>-17.2</v>
      </c>
      <c r="G37" s="71" t="s">
        <v>58</v>
      </c>
      <c r="H37" s="72">
        <v>-17.2</v>
      </c>
      <c r="I37" s="73"/>
      <c r="J37" s="76">
        <v>3573832.5060000001</v>
      </c>
      <c r="K37" s="71" t="s">
        <v>58</v>
      </c>
      <c r="L37" s="72">
        <v>-23.4</v>
      </c>
      <c r="M37" s="71" t="s">
        <v>58</v>
      </c>
      <c r="N37" s="72">
        <v>-23.4</v>
      </c>
      <c r="O37" s="87"/>
    </row>
    <row r="38" spans="1:15" ht="17.5" customHeight="1">
      <c r="A38" s="78" t="s">
        <v>14</v>
      </c>
      <c r="B38" s="79" t="s">
        <v>9</v>
      </c>
      <c r="C38" s="73"/>
      <c r="D38" s="76">
        <v>4086271.2170000002</v>
      </c>
      <c r="E38" s="71" t="s">
        <v>58</v>
      </c>
      <c r="F38" s="72">
        <v>-8</v>
      </c>
      <c r="G38" s="71" t="s">
        <v>58</v>
      </c>
      <c r="H38" s="72">
        <v>-8</v>
      </c>
      <c r="I38" s="73"/>
      <c r="J38" s="76">
        <v>3786149.48</v>
      </c>
      <c r="K38" s="71" t="s">
        <v>58</v>
      </c>
      <c r="L38" s="72">
        <v>-17.3</v>
      </c>
      <c r="M38" s="71" t="s">
        <v>58</v>
      </c>
      <c r="N38" s="72">
        <v>-17.3</v>
      </c>
      <c r="O38" s="87"/>
    </row>
    <row r="39" spans="1:15" ht="17.5" customHeight="1">
      <c r="A39" s="78" t="s">
        <v>14</v>
      </c>
      <c r="B39" s="79" t="s">
        <v>10</v>
      </c>
      <c r="C39" s="73"/>
      <c r="D39" s="76">
        <v>4557098.3420000002</v>
      </c>
      <c r="E39" s="71" t="s">
        <v>58</v>
      </c>
      <c r="F39" s="72">
        <v>-1.3</v>
      </c>
      <c r="G39" s="71" t="s">
        <v>58</v>
      </c>
      <c r="H39" s="72">
        <v>-1.3</v>
      </c>
      <c r="I39" s="73"/>
      <c r="J39" s="76">
        <v>3917438.7409999999</v>
      </c>
      <c r="K39" s="71" t="s">
        <v>58</v>
      </c>
      <c r="L39" s="72">
        <v>-15.2</v>
      </c>
      <c r="M39" s="71" t="s">
        <v>58</v>
      </c>
      <c r="N39" s="72">
        <v>-15.2</v>
      </c>
      <c r="O39" s="87"/>
    </row>
    <row r="40" spans="1:15" ht="17.5" customHeight="1">
      <c r="A40" s="78" t="s">
        <v>14</v>
      </c>
      <c r="B40" s="79" t="s">
        <v>11</v>
      </c>
      <c r="C40" s="73"/>
      <c r="D40" s="76">
        <v>4221853.5789999999</v>
      </c>
      <c r="E40" s="71" t="s">
        <v>58</v>
      </c>
      <c r="F40" s="72">
        <v>-4.5</v>
      </c>
      <c r="G40" s="71" t="s">
        <v>58</v>
      </c>
      <c r="H40" s="72">
        <v>-4.5</v>
      </c>
      <c r="I40" s="73"/>
      <c r="J40" s="76">
        <v>3880502.338</v>
      </c>
      <c r="K40" s="71" t="s">
        <v>58</v>
      </c>
      <c r="L40" s="72">
        <v>-16.899999999999999</v>
      </c>
      <c r="M40" s="71" t="s">
        <v>58</v>
      </c>
      <c r="N40" s="72">
        <v>-16.899999999999999</v>
      </c>
      <c r="O40" s="87"/>
    </row>
    <row r="41" spans="1:15" ht="17.5" customHeight="1">
      <c r="A41" s="78" t="s">
        <v>14</v>
      </c>
      <c r="B41" s="79" t="s">
        <v>12</v>
      </c>
      <c r="C41" s="73"/>
      <c r="D41" s="76">
        <v>4618849.7290000003</v>
      </c>
      <c r="E41" s="71" t="s">
        <v>58</v>
      </c>
      <c r="F41" s="72">
        <v>-0.1</v>
      </c>
      <c r="G41" s="71" t="s">
        <v>58</v>
      </c>
      <c r="H41" s="72">
        <v>-0.1</v>
      </c>
      <c r="I41" s="73"/>
      <c r="J41" s="76">
        <v>4161824.5079999999</v>
      </c>
      <c r="K41" s="71" t="s">
        <v>58</v>
      </c>
      <c r="L41" s="72">
        <v>-13.3</v>
      </c>
      <c r="M41" s="71" t="s">
        <v>58</v>
      </c>
      <c r="N41" s="72">
        <v>-13.3</v>
      </c>
      <c r="O41" s="87"/>
    </row>
    <row r="42" spans="1:15" ht="17.5" customHeight="1">
      <c r="A42" s="78" t="s">
        <v>15</v>
      </c>
      <c r="B42" s="79" t="s">
        <v>1</v>
      </c>
      <c r="C42" s="73"/>
      <c r="D42" s="76">
        <v>3873192.693</v>
      </c>
      <c r="E42" s="71" t="s">
        <v>58</v>
      </c>
      <c r="F42" s="72">
        <v>2.6</v>
      </c>
      <c r="G42" s="71" t="s">
        <v>58</v>
      </c>
      <c r="H42" s="72">
        <v>-1.4</v>
      </c>
      <c r="I42" s="73"/>
      <c r="J42" s="76">
        <v>4302205.3729999997</v>
      </c>
      <c r="K42" s="71" t="s">
        <v>58</v>
      </c>
      <c r="L42" s="72">
        <v>-14.4</v>
      </c>
      <c r="M42" s="71" t="s">
        <v>58</v>
      </c>
      <c r="N42" s="72">
        <v>-16.2</v>
      </c>
      <c r="O42" s="87"/>
    </row>
    <row r="43" spans="1:15" ht="17.5" customHeight="1">
      <c r="A43" s="78" t="s">
        <v>15</v>
      </c>
      <c r="B43" s="79" t="s">
        <v>2</v>
      </c>
      <c r="C43" s="73"/>
      <c r="D43" s="76">
        <v>4157701.5430000001</v>
      </c>
      <c r="E43" s="71" t="s">
        <v>58</v>
      </c>
      <c r="F43" s="72">
        <v>-5.9</v>
      </c>
      <c r="G43" s="71" t="s">
        <v>58</v>
      </c>
      <c r="H43" s="72">
        <v>-10.3</v>
      </c>
      <c r="I43" s="73"/>
      <c r="J43" s="76">
        <v>4223590.8569999998</v>
      </c>
      <c r="K43" s="71" t="s">
        <v>58</v>
      </c>
      <c r="L43" s="72">
        <v>15.8</v>
      </c>
      <c r="M43" s="71" t="s">
        <v>58</v>
      </c>
      <c r="N43" s="72">
        <v>-5.6</v>
      </c>
      <c r="O43" s="87"/>
    </row>
    <row r="44" spans="1:15" ht="17.5" customHeight="1">
      <c r="A44" s="78" t="s">
        <v>15</v>
      </c>
      <c r="B44" s="79" t="s">
        <v>3</v>
      </c>
      <c r="C44" s="73"/>
      <c r="D44" s="76">
        <v>5186021.0470000003</v>
      </c>
      <c r="E44" s="71" t="s">
        <v>58</v>
      </c>
      <c r="F44" s="72">
        <v>14.6</v>
      </c>
      <c r="G44" s="71" t="s">
        <v>58</v>
      </c>
      <c r="H44" s="72">
        <v>-0.7</v>
      </c>
      <c r="I44" s="73"/>
      <c r="J44" s="76">
        <v>4705613.7790000001</v>
      </c>
      <c r="K44" s="71" t="s">
        <v>58</v>
      </c>
      <c r="L44" s="72">
        <v>5.5</v>
      </c>
      <c r="M44" s="71" t="s">
        <v>58</v>
      </c>
      <c r="N44" s="72">
        <v>-2.2000000000000002</v>
      </c>
      <c r="O44" s="87"/>
    </row>
    <row r="45" spans="1:15" ht="17.5" customHeight="1">
      <c r="A45" s="78" t="s">
        <v>15</v>
      </c>
      <c r="B45" s="79" t="s">
        <v>4</v>
      </c>
      <c r="C45" s="73"/>
      <c r="D45" s="76">
        <v>4902443.6339999996</v>
      </c>
      <c r="E45" s="71" t="s">
        <v>58</v>
      </c>
      <c r="F45" s="72">
        <v>36.799999999999997</v>
      </c>
      <c r="G45" s="71" t="s">
        <v>58</v>
      </c>
      <c r="H45" s="72">
        <v>1.8</v>
      </c>
      <c r="I45" s="73"/>
      <c r="J45" s="76">
        <v>4886252.7769999998</v>
      </c>
      <c r="K45" s="71" t="s">
        <v>58</v>
      </c>
      <c r="L45" s="72">
        <v>10.7</v>
      </c>
      <c r="M45" s="71" t="s">
        <v>58</v>
      </c>
      <c r="N45" s="72">
        <v>0</v>
      </c>
      <c r="O45" s="87"/>
    </row>
    <row r="46" spans="1:15" ht="17.5" customHeight="1">
      <c r="A46" s="78" t="s">
        <v>15</v>
      </c>
      <c r="B46" s="79" t="s">
        <v>5</v>
      </c>
      <c r="C46" s="73"/>
      <c r="D46" s="76">
        <v>4200283.6229999997</v>
      </c>
      <c r="E46" s="71" t="s">
        <v>58</v>
      </c>
      <c r="F46" s="72">
        <v>54.9</v>
      </c>
      <c r="G46" s="71" t="s">
        <v>58</v>
      </c>
      <c r="H46" s="72">
        <v>-0.1</v>
      </c>
      <c r="I46" s="73"/>
      <c r="J46" s="76">
        <v>4492232.267</v>
      </c>
      <c r="K46" s="71" t="s">
        <v>58</v>
      </c>
      <c r="L46" s="72">
        <v>25.3</v>
      </c>
      <c r="M46" s="71" t="s">
        <v>58</v>
      </c>
      <c r="N46" s="72">
        <v>-10.199999999999999</v>
      </c>
      <c r="O46" s="87"/>
    </row>
    <row r="47" spans="1:15" ht="17.5" customHeight="1">
      <c r="A47" s="78" t="s">
        <v>15</v>
      </c>
      <c r="B47" s="79" t="s">
        <v>6</v>
      </c>
      <c r="C47" s="73"/>
      <c r="D47" s="76">
        <v>4948768.4230000004</v>
      </c>
      <c r="E47" s="71" t="s">
        <v>58</v>
      </c>
      <c r="F47" s="72">
        <v>50.5</v>
      </c>
      <c r="G47" s="71" t="s">
        <v>58</v>
      </c>
      <c r="H47" s="72">
        <v>6</v>
      </c>
      <c r="I47" s="73"/>
      <c r="J47" s="76">
        <v>4883896.3789999997</v>
      </c>
      <c r="K47" s="71" t="s">
        <v>58</v>
      </c>
      <c r="L47" s="72">
        <v>36.299999999999997</v>
      </c>
      <c r="M47" s="71" t="s">
        <v>58</v>
      </c>
      <c r="N47" s="72">
        <v>12.9</v>
      </c>
      <c r="O47" s="87"/>
    </row>
    <row r="48" spans="1:15" ht="17.5" customHeight="1">
      <c r="A48" s="78" t="s">
        <v>15</v>
      </c>
      <c r="B48" s="79" t="s">
        <v>7</v>
      </c>
      <c r="C48" s="73"/>
      <c r="D48" s="76">
        <v>5037731.1679999996</v>
      </c>
      <c r="E48" s="71" t="s">
        <v>58</v>
      </c>
      <c r="F48" s="72">
        <v>38.1</v>
      </c>
      <c r="G48" s="71" t="s">
        <v>58</v>
      </c>
      <c r="H48" s="72">
        <v>6.3</v>
      </c>
      <c r="I48" s="73"/>
      <c r="J48" s="76">
        <v>4916945.5829999996</v>
      </c>
      <c r="K48" s="71" t="s">
        <v>58</v>
      </c>
      <c r="L48" s="72">
        <v>29.4</v>
      </c>
      <c r="M48" s="71" t="s">
        <v>58</v>
      </c>
      <c r="N48" s="72">
        <v>-2.7</v>
      </c>
      <c r="O48" s="87"/>
    </row>
    <row r="49" spans="1:15" ht="17.5" customHeight="1">
      <c r="A49" s="78" t="s">
        <v>15</v>
      </c>
      <c r="B49" s="79" t="s">
        <v>8</v>
      </c>
      <c r="C49" s="73"/>
      <c r="D49" s="76">
        <v>4454362.9550000001</v>
      </c>
      <c r="E49" s="71" t="s">
        <v>58</v>
      </c>
      <c r="F49" s="72">
        <v>25.9</v>
      </c>
      <c r="G49" s="71" t="s">
        <v>58</v>
      </c>
      <c r="H49" s="72">
        <v>4.2</v>
      </c>
      <c r="I49" s="73"/>
      <c r="J49" s="76">
        <v>5244477.2989999996</v>
      </c>
      <c r="K49" s="71" t="s">
        <v>58</v>
      </c>
      <c r="L49" s="72">
        <v>46.7</v>
      </c>
      <c r="M49" s="71" t="s">
        <v>58</v>
      </c>
      <c r="N49" s="72">
        <v>12.4</v>
      </c>
      <c r="O49" s="87"/>
    </row>
    <row r="50" spans="1:15" ht="17.5" customHeight="1">
      <c r="A50" s="78" t="s">
        <v>15</v>
      </c>
      <c r="B50" s="79" t="s">
        <v>9</v>
      </c>
      <c r="C50" s="73"/>
      <c r="D50" s="76">
        <v>4518551.3459999999</v>
      </c>
      <c r="E50" s="71" t="s">
        <v>58</v>
      </c>
      <c r="F50" s="72">
        <v>10.6</v>
      </c>
      <c r="G50" s="71" t="s">
        <v>58</v>
      </c>
      <c r="H50" s="72">
        <v>1.8</v>
      </c>
      <c r="I50" s="73"/>
      <c r="J50" s="76">
        <v>5249042.4670000002</v>
      </c>
      <c r="K50" s="71" t="s">
        <v>58</v>
      </c>
      <c r="L50" s="72">
        <v>38.6</v>
      </c>
      <c r="M50" s="71" t="s">
        <v>58</v>
      </c>
      <c r="N50" s="72">
        <v>14.7</v>
      </c>
      <c r="O50" s="87"/>
    </row>
    <row r="51" spans="1:15" ht="17.5" customHeight="1">
      <c r="A51" s="78" t="s">
        <v>15</v>
      </c>
      <c r="B51" s="79" t="s">
        <v>10</v>
      </c>
      <c r="C51" s="73"/>
      <c r="D51" s="76">
        <v>4752823.0750000002</v>
      </c>
      <c r="E51" s="71" t="s">
        <v>58</v>
      </c>
      <c r="F51" s="72">
        <v>4.3</v>
      </c>
      <c r="G51" s="71" t="s">
        <v>58</v>
      </c>
      <c r="H51" s="72">
        <v>3</v>
      </c>
      <c r="I51" s="73"/>
      <c r="J51" s="76">
        <v>5056672.3219999997</v>
      </c>
      <c r="K51" s="71" t="s">
        <v>58</v>
      </c>
      <c r="L51" s="72">
        <v>29.1</v>
      </c>
      <c r="M51" s="71" t="s">
        <v>58</v>
      </c>
      <c r="N51" s="72">
        <v>9.4</v>
      </c>
      <c r="O51" s="87"/>
    </row>
    <row r="52" spans="1:15" ht="17.5" customHeight="1">
      <c r="A52" s="78" t="s">
        <v>15</v>
      </c>
      <c r="B52" s="79" t="s">
        <v>11</v>
      </c>
      <c r="C52" s="73"/>
      <c r="D52" s="76">
        <v>5080281.3269999996</v>
      </c>
      <c r="E52" s="71" t="s">
        <v>58</v>
      </c>
      <c r="F52" s="72">
        <v>20.3</v>
      </c>
      <c r="G52" s="71" t="s">
        <v>58</v>
      </c>
      <c r="H52" s="72">
        <v>15</v>
      </c>
      <c r="I52" s="73"/>
      <c r="J52" s="76">
        <v>5995042.0240000002</v>
      </c>
      <c r="K52" s="71" t="s">
        <v>58</v>
      </c>
      <c r="L52" s="72">
        <v>54.5</v>
      </c>
      <c r="M52" s="71" t="s">
        <v>58</v>
      </c>
      <c r="N52" s="72">
        <v>28.3</v>
      </c>
      <c r="O52" s="87"/>
    </row>
    <row r="53" spans="1:15" ht="17.5" customHeight="1">
      <c r="A53" s="78" t="s">
        <v>15</v>
      </c>
      <c r="B53" s="79" t="s">
        <v>12</v>
      </c>
      <c r="C53" s="73"/>
      <c r="D53" s="76">
        <v>5376124.8159999996</v>
      </c>
      <c r="E53" s="71" t="s">
        <v>58</v>
      </c>
      <c r="F53" s="72">
        <v>16.399999999999999</v>
      </c>
      <c r="G53" s="71" t="s">
        <v>58</v>
      </c>
      <c r="H53" s="72">
        <v>16.3</v>
      </c>
      <c r="I53" s="73"/>
      <c r="J53" s="76">
        <v>6179306.2759999996</v>
      </c>
      <c r="K53" s="71" t="s">
        <v>58</v>
      </c>
      <c r="L53" s="72">
        <v>48.5</v>
      </c>
      <c r="M53" s="71" t="s">
        <v>58</v>
      </c>
      <c r="N53" s="72">
        <v>28.7</v>
      </c>
      <c r="O53" s="87"/>
    </row>
    <row r="54" spans="1:15" ht="17.5" customHeight="1">
      <c r="A54" s="78" t="s">
        <v>43</v>
      </c>
      <c r="B54" s="79" t="s">
        <v>1</v>
      </c>
      <c r="C54" s="73"/>
      <c r="D54" s="76">
        <v>4145328.7069999999</v>
      </c>
      <c r="E54" s="71" t="s">
        <v>58</v>
      </c>
      <c r="F54" s="72">
        <v>7</v>
      </c>
      <c r="G54" s="71" t="s">
        <v>58</v>
      </c>
      <c r="H54" s="72">
        <v>5.6</v>
      </c>
      <c r="I54" s="73"/>
      <c r="J54" s="76">
        <v>6192809.7050000001</v>
      </c>
      <c r="K54" s="71" t="s">
        <v>58</v>
      </c>
      <c r="L54" s="72">
        <v>43.9</v>
      </c>
      <c r="M54" s="71" t="s">
        <v>58</v>
      </c>
      <c r="N54" s="72">
        <v>20.7</v>
      </c>
      <c r="O54" s="87"/>
    </row>
    <row r="55" spans="1:15" ht="17.5" customHeight="1">
      <c r="A55" s="78" t="s">
        <v>43</v>
      </c>
      <c r="B55" s="79" t="s">
        <v>2</v>
      </c>
      <c r="C55" s="73"/>
      <c r="D55" s="76">
        <v>4893724.5810000002</v>
      </c>
      <c r="E55" s="71" t="s">
        <v>58</v>
      </c>
      <c r="F55" s="72">
        <v>17.7</v>
      </c>
      <c r="G55" s="71" t="s">
        <v>58</v>
      </c>
      <c r="H55" s="72">
        <v>5.6</v>
      </c>
      <c r="I55" s="73"/>
      <c r="J55" s="76">
        <v>5705404.5060000001</v>
      </c>
      <c r="K55" s="71" t="s">
        <v>58</v>
      </c>
      <c r="L55" s="72">
        <v>35.1</v>
      </c>
      <c r="M55" s="71" t="s">
        <v>58</v>
      </c>
      <c r="N55" s="72">
        <v>27.5</v>
      </c>
      <c r="O55" s="87"/>
    </row>
    <row r="56" spans="1:15" ht="17.5" customHeight="1">
      <c r="A56" s="78" t="s">
        <v>43</v>
      </c>
      <c r="B56" s="79" t="s">
        <v>3</v>
      </c>
      <c r="C56" s="73"/>
      <c r="D56" s="76">
        <v>5783094.568</v>
      </c>
      <c r="E56" s="71" t="s">
        <v>58</v>
      </c>
      <c r="F56" s="72">
        <v>11.5</v>
      </c>
      <c r="G56" s="71" t="s">
        <v>58</v>
      </c>
      <c r="H56" s="72">
        <v>10.7</v>
      </c>
      <c r="I56" s="73"/>
      <c r="J56" s="76">
        <v>6376974.8779999996</v>
      </c>
      <c r="K56" s="71" t="s">
        <v>58</v>
      </c>
      <c r="L56" s="72">
        <v>35.5</v>
      </c>
      <c r="M56" s="71" t="s">
        <v>58</v>
      </c>
      <c r="N56" s="72">
        <v>32.5</v>
      </c>
      <c r="O56" s="87"/>
    </row>
    <row r="57" spans="1:15" ht="17.5" customHeight="1">
      <c r="A57" s="78" t="s">
        <v>43</v>
      </c>
      <c r="B57" s="79" t="s">
        <v>4</v>
      </c>
      <c r="C57" s="73"/>
      <c r="D57" s="76">
        <v>5440717.7319999998</v>
      </c>
      <c r="E57" s="71" t="s">
        <v>58</v>
      </c>
      <c r="F57" s="72">
        <v>11</v>
      </c>
      <c r="G57" s="71" t="s">
        <v>58</v>
      </c>
      <c r="H57" s="72">
        <v>13</v>
      </c>
      <c r="I57" s="73"/>
      <c r="J57" s="76">
        <v>6600821.142</v>
      </c>
      <c r="K57" s="71" t="s">
        <v>58</v>
      </c>
      <c r="L57" s="72">
        <v>35.1</v>
      </c>
      <c r="M57" s="71" t="s">
        <v>58</v>
      </c>
      <c r="N57" s="72">
        <v>35</v>
      </c>
      <c r="O57" s="87"/>
    </row>
    <row r="58" spans="1:15" ht="17.5" customHeight="1">
      <c r="A58" s="78" t="s">
        <v>43</v>
      </c>
      <c r="B58" s="79" t="s">
        <v>5</v>
      </c>
      <c r="C58" s="73"/>
      <c r="D58" s="76">
        <v>4840102.9780000001</v>
      </c>
      <c r="E58" s="71" t="s">
        <v>58</v>
      </c>
      <c r="F58" s="72">
        <v>15.2</v>
      </c>
      <c r="G58" s="71" t="s">
        <v>58</v>
      </c>
      <c r="H58" s="72">
        <v>15.1</v>
      </c>
      <c r="I58" s="73"/>
      <c r="J58" s="76">
        <v>7168747.6900000004</v>
      </c>
      <c r="K58" s="71" t="s">
        <v>58</v>
      </c>
      <c r="L58" s="72">
        <v>59.6</v>
      </c>
      <c r="M58" s="71" t="s">
        <v>58</v>
      </c>
      <c r="N58" s="72">
        <v>43.3</v>
      </c>
      <c r="O58" s="87"/>
    </row>
    <row r="59" spans="1:15" ht="17.5" customHeight="1">
      <c r="A59" s="78" t="s">
        <v>43</v>
      </c>
      <c r="B59" s="79" t="s">
        <v>6</v>
      </c>
      <c r="C59" s="73"/>
      <c r="D59" s="76">
        <v>5758987.2000000002</v>
      </c>
      <c r="E59" s="71" t="s">
        <v>58</v>
      </c>
      <c r="F59" s="72">
        <v>16.399999999999999</v>
      </c>
      <c r="G59" s="71" t="s">
        <v>58</v>
      </c>
      <c r="H59" s="72">
        <v>23.3</v>
      </c>
      <c r="I59" s="73"/>
      <c r="J59" s="76">
        <v>7550714.068</v>
      </c>
      <c r="K59" s="71" t="s">
        <v>58</v>
      </c>
      <c r="L59" s="72">
        <v>54.6</v>
      </c>
      <c r="M59" s="71" t="s">
        <v>58</v>
      </c>
      <c r="N59" s="72">
        <v>74.599999999999994</v>
      </c>
      <c r="O59" s="87"/>
    </row>
    <row r="60" spans="1:15" ht="17.5" customHeight="1">
      <c r="A60" s="78" t="s">
        <v>43</v>
      </c>
      <c r="B60" s="79" t="s">
        <v>7</v>
      </c>
      <c r="C60" s="73"/>
      <c r="D60" s="76">
        <v>5924842.0460000001</v>
      </c>
      <c r="E60" s="71" t="s">
        <v>58</v>
      </c>
      <c r="F60" s="72">
        <v>17.600000000000001</v>
      </c>
      <c r="G60" s="71" t="s">
        <v>58</v>
      </c>
      <c r="H60" s="72">
        <v>25</v>
      </c>
      <c r="I60" s="73"/>
      <c r="J60" s="76">
        <v>7819316.2819999997</v>
      </c>
      <c r="K60" s="71" t="s">
        <v>58</v>
      </c>
      <c r="L60" s="72">
        <v>59</v>
      </c>
      <c r="M60" s="71" t="s">
        <v>58</v>
      </c>
      <c r="N60" s="72">
        <v>54.7</v>
      </c>
      <c r="O60" s="87"/>
    </row>
    <row r="61" spans="1:15" ht="17.5" customHeight="1">
      <c r="A61" s="78" t="s">
        <v>43</v>
      </c>
      <c r="B61" s="79" t="s">
        <v>8</v>
      </c>
      <c r="C61" s="73"/>
      <c r="D61" s="76">
        <v>5499275.0539999995</v>
      </c>
      <c r="E61" s="71" t="s">
        <v>58</v>
      </c>
      <c r="F61" s="72">
        <v>23.5</v>
      </c>
      <c r="G61" s="71" t="s">
        <v>58</v>
      </c>
      <c r="H61" s="72">
        <v>28.7</v>
      </c>
      <c r="I61" s="73"/>
      <c r="J61" s="76">
        <v>8462087.8019999992</v>
      </c>
      <c r="K61" s="71" t="s">
        <v>58</v>
      </c>
      <c r="L61" s="72">
        <v>61.4</v>
      </c>
      <c r="M61" s="71" t="s">
        <v>58</v>
      </c>
      <c r="N61" s="72">
        <v>81.400000000000006</v>
      </c>
      <c r="O61" s="87"/>
    </row>
    <row r="62" spans="1:15" ht="17.5" customHeight="1">
      <c r="A62" s="78" t="s">
        <v>43</v>
      </c>
      <c r="B62" s="79" t="s">
        <v>9</v>
      </c>
      <c r="C62" s="73"/>
      <c r="D62" s="76">
        <v>5956389.9500000002</v>
      </c>
      <c r="E62" s="71" t="s">
        <v>58</v>
      </c>
      <c r="F62" s="72">
        <v>31.8</v>
      </c>
      <c r="G62" s="71" t="s">
        <v>58</v>
      </c>
      <c r="H62" s="72">
        <v>34.200000000000003</v>
      </c>
      <c r="I62" s="73"/>
      <c r="J62" s="76">
        <v>8057232.2939999998</v>
      </c>
      <c r="K62" s="71" t="s">
        <v>58</v>
      </c>
      <c r="L62" s="72">
        <v>53.5</v>
      </c>
      <c r="M62" s="71" t="s">
        <v>58</v>
      </c>
      <c r="N62" s="72">
        <v>76</v>
      </c>
      <c r="O62" s="87"/>
    </row>
    <row r="63" spans="1:15" ht="17.5" customHeight="1">
      <c r="A63" s="78" t="s">
        <v>43</v>
      </c>
      <c r="B63" s="79" t="s">
        <v>10</v>
      </c>
      <c r="C63" s="73"/>
      <c r="D63" s="76">
        <v>6109570.2309999997</v>
      </c>
      <c r="E63" s="71" t="s">
        <v>58</v>
      </c>
      <c r="F63" s="72">
        <v>28.5</v>
      </c>
      <c r="G63" s="71" t="s">
        <v>58</v>
      </c>
      <c r="H63" s="72">
        <v>32.299999999999997</v>
      </c>
      <c r="I63" s="73"/>
      <c r="J63" s="76">
        <v>8196097.4440000001</v>
      </c>
      <c r="K63" s="71" t="s">
        <v>58</v>
      </c>
      <c r="L63" s="72">
        <v>62.1</v>
      </c>
      <c r="M63" s="71" t="s">
        <v>58</v>
      </c>
      <c r="N63" s="72">
        <v>77.400000000000006</v>
      </c>
      <c r="O63" s="87"/>
    </row>
    <row r="64" spans="1:15" ht="17.5" customHeight="1">
      <c r="A64" s="78" t="s">
        <v>43</v>
      </c>
      <c r="B64" s="79" t="s">
        <v>11</v>
      </c>
      <c r="C64" s="73"/>
      <c r="D64" s="76">
        <v>6102555.483</v>
      </c>
      <c r="E64" s="71" t="s">
        <v>58</v>
      </c>
      <c r="F64" s="72">
        <v>20.100000000000001</v>
      </c>
      <c r="G64" s="71" t="s">
        <v>58</v>
      </c>
      <c r="H64" s="72">
        <v>38.1</v>
      </c>
      <c r="I64" s="73"/>
      <c r="J64" s="76">
        <v>8117121.0899999999</v>
      </c>
      <c r="K64" s="71" t="s">
        <v>58</v>
      </c>
      <c r="L64" s="72">
        <v>35.4</v>
      </c>
      <c r="M64" s="71" t="s">
        <v>58</v>
      </c>
      <c r="N64" s="72">
        <v>73.8</v>
      </c>
      <c r="O64" s="87"/>
    </row>
    <row r="65" spans="1:15" ht="17.5" customHeight="1">
      <c r="A65" s="78" t="s">
        <v>43</v>
      </c>
      <c r="B65" s="79" t="s">
        <v>71</v>
      </c>
      <c r="C65" s="73"/>
      <c r="D65" s="76">
        <v>6073679.216</v>
      </c>
      <c r="E65" s="71" t="s">
        <v>58</v>
      </c>
      <c r="F65" s="72">
        <v>13</v>
      </c>
      <c r="G65" s="71" t="s">
        <v>58</v>
      </c>
      <c r="H65" s="72">
        <v>31.4</v>
      </c>
      <c r="I65" s="73"/>
      <c r="J65" s="76">
        <v>7699952.6770000001</v>
      </c>
      <c r="K65" s="71" t="s">
        <v>58</v>
      </c>
      <c r="L65" s="72">
        <v>24.6</v>
      </c>
      <c r="M65" s="71" t="s">
        <v>58</v>
      </c>
      <c r="N65" s="72">
        <v>60.4</v>
      </c>
      <c r="O65" s="87"/>
    </row>
    <row r="66" spans="1:15" ht="17.5" customHeight="1">
      <c r="A66" s="78" t="s">
        <v>72</v>
      </c>
      <c r="B66" s="79" t="s">
        <v>73</v>
      </c>
      <c r="C66" s="73"/>
      <c r="D66" s="76">
        <v>4502074.58</v>
      </c>
      <c r="E66" s="71" t="s">
        <v>58</v>
      </c>
      <c r="F66" s="72">
        <v>8.6</v>
      </c>
      <c r="G66" s="71" t="s">
        <v>58</v>
      </c>
      <c r="H66" s="72">
        <v>14.7</v>
      </c>
      <c r="I66" s="73"/>
      <c r="J66" s="76">
        <v>7631065.1629999997</v>
      </c>
      <c r="K66" s="71" t="s">
        <v>58</v>
      </c>
      <c r="L66" s="72">
        <v>23.2</v>
      </c>
      <c r="M66" s="71" t="s">
        <v>58</v>
      </c>
      <c r="N66" s="72">
        <v>48.7</v>
      </c>
      <c r="O66" s="87"/>
    </row>
    <row r="67" spans="1:15" ht="17.5" customHeight="1">
      <c r="A67" s="78" t="s">
        <v>72</v>
      </c>
      <c r="B67" s="79" t="s">
        <v>2</v>
      </c>
      <c r="C67" s="73"/>
      <c r="D67" s="76">
        <v>5289390.1349999998</v>
      </c>
      <c r="E67" s="71" t="s">
        <v>58</v>
      </c>
      <c r="F67" s="72">
        <v>8.1</v>
      </c>
      <c r="G67" s="71" t="s">
        <v>58</v>
      </c>
      <c r="H67" s="72">
        <v>14.1</v>
      </c>
      <c r="I67" s="73"/>
      <c r="J67" s="76">
        <v>6263169.0140000004</v>
      </c>
      <c r="K67" s="71" t="s">
        <v>58</v>
      </c>
      <c r="L67" s="72">
        <v>9.8000000000000007</v>
      </c>
      <c r="M67" s="71" t="s">
        <v>58</v>
      </c>
      <c r="N67" s="72">
        <v>40</v>
      </c>
      <c r="O67" s="87"/>
    </row>
    <row r="68" spans="1:15" ht="17.5" customHeight="1">
      <c r="A68" s="78" t="s">
        <v>72</v>
      </c>
      <c r="B68" s="79" t="s">
        <v>3</v>
      </c>
      <c r="C68" s="73"/>
      <c r="D68" s="76">
        <v>6190582.04</v>
      </c>
      <c r="E68" s="71" t="s">
        <v>58</v>
      </c>
      <c r="F68" s="72">
        <v>7</v>
      </c>
      <c r="G68" s="71" t="s">
        <v>58</v>
      </c>
      <c r="H68" s="72">
        <v>18.5</v>
      </c>
      <c r="I68" s="73"/>
      <c r="J68" s="76">
        <v>7147563.7110000001</v>
      </c>
      <c r="K68" s="71" t="s">
        <v>58</v>
      </c>
      <c r="L68" s="72">
        <v>12.1</v>
      </c>
      <c r="M68" s="71" t="s">
        <v>58</v>
      </c>
      <c r="N68" s="72">
        <v>48.5</v>
      </c>
      <c r="O68" s="87"/>
    </row>
    <row r="69" spans="1:15" ht="17.5" customHeight="1">
      <c r="A69" s="78" t="s">
        <v>72</v>
      </c>
      <c r="B69" s="79" t="s">
        <v>4</v>
      </c>
      <c r="C69" s="73"/>
      <c r="D69" s="76">
        <v>5796242.1370000001</v>
      </c>
      <c r="E69" s="71" t="s">
        <v>58</v>
      </c>
      <c r="F69" s="72">
        <v>6.5</v>
      </c>
      <c r="G69" s="71" t="s">
        <v>58</v>
      </c>
      <c r="H69" s="72">
        <v>20.399999999999999</v>
      </c>
      <c r="I69" s="73"/>
      <c r="J69" s="76">
        <v>6479880.5460000001</v>
      </c>
      <c r="K69" s="71" t="s">
        <v>58</v>
      </c>
      <c r="L69" s="72">
        <v>-1.8</v>
      </c>
      <c r="M69" s="71" t="s">
        <v>58</v>
      </c>
      <c r="N69" s="72">
        <v>32.6</v>
      </c>
      <c r="O69" s="87"/>
    </row>
    <row r="70" spans="1:15" ht="17.5" customHeight="1">
      <c r="A70" s="78" t="s">
        <v>72</v>
      </c>
      <c r="B70" s="79" t="s">
        <v>5</v>
      </c>
      <c r="C70" s="73"/>
      <c r="D70" s="76">
        <v>5097188.38</v>
      </c>
      <c r="E70" s="71" t="s">
        <v>58</v>
      </c>
      <c r="F70" s="72">
        <v>5.3</v>
      </c>
      <c r="G70" s="71" t="s">
        <v>58</v>
      </c>
      <c r="H70" s="72">
        <v>21.2</v>
      </c>
      <c r="I70" s="73"/>
      <c r="J70" s="76">
        <v>6529786.9029999999</v>
      </c>
      <c r="K70" s="71" t="s">
        <v>58</v>
      </c>
      <c r="L70" s="72">
        <v>-8.9</v>
      </c>
      <c r="M70" s="71" t="s">
        <v>58</v>
      </c>
      <c r="N70" s="72">
        <v>30.6</v>
      </c>
      <c r="O70" s="87"/>
    </row>
    <row r="71" spans="1:15" ht="17.5" customHeight="1">
      <c r="A71" s="78" t="s">
        <v>72</v>
      </c>
      <c r="B71" s="79" t="s">
        <v>6</v>
      </c>
      <c r="C71" s="73"/>
      <c r="D71" s="76">
        <v>6171044.2570000002</v>
      </c>
      <c r="E71" s="71" t="s">
        <v>58</v>
      </c>
      <c r="F71" s="72">
        <v>7.2</v>
      </c>
      <c r="G71" s="71" t="s">
        <v>58</v>
      </c>
      <c r="H71" s="72">
        <v>32.200000000000003</v>
      </c>
      <c r="I71" s="73"/>
      <c r="J71" s="76">
        <v>6490400.0920000002</v>
      </c>
      <c r="K71" s="71" t="s">
        <v>58</v>
      </c>
      <c r="L71" s="72">
        <v>-14</v>
      </c>
      <c r="M71" s="71" t="s">
        <v>58</v>
      </c>
      <c r="N71" s="72">
        <v>50</v>
      </c>
      <c r="O71" s="87"/>
    </row>
    <row r="72" spans="1:15" ht="17.5" customHeight="1">
      <c r="A72" s="78" t="s">
        <v>72</v>
      </c>
      <c r="B72" s="79" t="s">
        <v>7</v>
      </c>
      <c r="C72" s="73"/>
      <c r="D72" s="76">
        <v>6246842.5389999999</v>
      </c>
      <c r="E72" s="71" t="s">
        <v>58</v>
      </c>
      <c r="F72" s="72">
        <v>5.4</v>
      </c>
      <c r="G72" s="71" t="s">
        <v>58</v>
      </c>
      <c r="H72" s="72">
        <v>31.8</v>
      </c>
      <c r="I72" s="73"/>
      <c r="J72" s="76">
        <v>6441800.1409999998</v>
      </c>
      <c r="K72" s="71" t="s">
        <v>58</v>
      </c>
      <c r="L72" s="72">
        <v>-17.600000000000001</v>
      </c>
      <c r="M72" s="71" t="s">
        <v>58</v>
      </c>
      <c r="N72" s="72">
        <v>27.5</v>
      </c>
      <c r="O72" s="87"/>
    </row>
    <row r="73" spans="1:15" ht="17.5" customHeight="1">
      <c r="A73" s="78" t="s">
        <v>72</v>
      </c>
      <c r="B73" s="79" t="s">
        <v>8</v>
      </c>
      <c r="C73" s="73"/>
      <c r="D73" s="76">
        <v>5557046.1289999997</v>
      </c>
      <c r="E73" s="71" t="s">
        <v>58</v>
      </c>
      <c r="F73" s="72">
        <v>1.1000000000000001</v>
      </c>
      <c r="G73" s="71" t="s">
        <v>58</v>
      </c>
      <c r="H73" s="72">
        <v>30.1</v>
      </c>
      <c r="I73" s="73"/>
      <c r="J73" s="76">
        <v>6724461.716</v>
      </c>
      <c r="K73" s="71" t="s">
        <v>58</v>
      </c>
      <c r="L73" s="72">
        <v>-20.5</v>
      </c>
      <c r="M73" s="71" t="s">
        <v>58</v>
      </c>
      <c r="N73" s="72">
        <v>44.2</v>
      </c>
      <c r="O73" s="87"/>
    </row>
    <row r="74" spans="1:15" ht="17.5" customHeight="1">
      <c r="A74" s="78" t="s">
        <v>72</v>
      </c>
      <c r="B74" s="79" t="s">
        <v>9</v>
      </c>
      <c r="C74" s="73"/>
      <c r="D74" s="76">
        <v>6411476.6950000003</v>
      </c>
      <c r="E74" s="71" t="s">
        <v>58</v>
      </c>
      <c r="F74" s="72">
        <v>7.6</v>
      </c>
      <c r="G74" s="71" t="s">
        <v>58</v>
      </c>
      <c r="H74" s="72">
        <v>44.4</v>
      </c>
      <c r="I74" s="73"/>
      <c r="J74" s="76">
        <v>6668528.1679999996</v>
      </c>
      <c r="K74" s="71" t="s">
        <v>58</v>
      </c>
      <c r="L74" s="72">
        <v>-17.2</v>
      </c>
      <c r="M74" s="71" t="s">
        <v>58</v>
      </c>
      <c r="N74" s="72">
        <v>45.7</v>
      </c>
      <c r="O74" s="87"/>
    </row>
    <row r="75" spans="1:15" ht="17.5" customHeight="1">
      <c r="A75" s="78" t="s">
        <v>72</v>
      </c>
      <c r="B75" s="79" t="s">
        <v>10</v>
      </c>
      <c r="C75" s="73"/>
      <c r="D75" s="76">
        <v>6473167.7759999996</v>
      </c>
      <c r="E75" s="71" t="s">
        <v>58</v>
      </c>
      <c r="F75" s="72">
        <v>6</v>
      </c>
      <c r="G75" s="71" t="s">
        <v>58</v>
      </c>
      <c r="H75" s="72">
        <v>40.200000000000003</v>
      </c>
      <c r="I75" s="73"/>
      <c r="J75" s="76">
        <v>6974560.5080000004</v>
      </c>
      <c r="K75" s="71" t="s">
        <v>58</v>
      </c>
      <c r="L75" s="72">
        <v>-14.9</v>
      </c>
      <c r="M75" s="71" t="s">
        <v>58</v>
      </c>
      <c r="N75" s="72">
        <v>50.9</v>
      </c>
      <c r="O75" s="87"/>
    </row>
    <row r="76" spans="1:15" ht="17.5" customHeight="1">
      <c r="A76" s="78" t="s">
        <v>72</v>
      </c>
      <c r="B76" s="79" t="s">
        <v>11</v>
      </c>
      <c r="C76" s="73"/>
      <c r="D76" s="76">
        <v>6091904.7549999999</v>
      </c>
      <c r="E76" s="71" t="s">
        <v>58</v>
      </c>
      <c r="F76" s="72">
        <v>-0.2</v>
      </c>
      <c r="G76" s="71" t="s">
        <v>58</v>
      </c>
      <c r="H76" s="72">
        <v>37.799999999999997</v>
      </c>
      <c r="I76" s="73"/>
      <c r="J76" s="76">
        <v>6980948.6179999998</v>
      </c>
      <c r="K76" s="71" t="s">
        <v>58</v>
      </c>
      <c r="L76" s="72">
        <v>-14</v>
      </c>
      <c r="M76" s="71" t="s">
        <v>58</v>
      </c>
      <c r="N76" s="72">
        <v>49.4</v>
      </c>
      <c r="O76" s="87"/>
    </row>
    <row r="77" spans="1:15" ht="17.5" customHeight="1">
      <c r="A77" s="78" t="s">
        <v>72</v>
      </c>
      <c r="B77" s="79" t="s">
        <v>12</v>
      </c>
      <c r="C77" s="73"/>
      <c r="D77" s="76">
        <v>6769385.966</v>
      </c>
      <c r="E77" s="71" t="s">
        <v>58</v>
      </c>
      <c r="F77" s="72">
        <v>11.5</v>
      </c>
      <c r="G77" s="71" t="s">
        <v>58</v>
      </c>
      <c r="H77" s="72">
        <v>46.5</v>
      </c>
      <c r="I77" s="73"/>
      <c r="J77" s="76">
        <v>6988687.585</v>
      </c>
      <c r="K77" s="71" t="s">
        <v>58</v>
      </c>
      <c r="L77" s="72">
        <v>-9.1999999999999993</v>
      </c>
      <c r="M77" s="71" t="s">
        <v>58</v>
      </c>
      <c r="N77" s="72">
        <v>45.6</v>
      </c>
      <c r="O77" s="87"/>
    </row>
    <row r="78" spans="1:15" ht="17.5" customHeight="1">
      <c r="A78" s="78" t="s">
        <v>100</v>
      </c>
      <c r="B78" s="79" t="s">
        <v>73</v>
      </c>
      <c r="C78" s="73"/>
      <c r="D78" s="76">
        <v>4975986.0489999996</v>
      </c>
      <c r="E78" s="71"/>
      <c r="F78" s="72">
        <v>10.5</v>
      </c>
      <c r="G78" s="71"/>
      <c r="H78" s="72">
        <v>26.7</v>
      </c>
      <c r="I78" s="73"/>
      <c r="J78" s="76">
        <v>6733905.0829999996</v>
      </c>
      <c r="K78" s="71"/>
      <c r="L78" s="72">
        <v>-11.8</v>
      </c>
      <c r="M78" s="71"/>
      <c r="N78" s="72">
        <v>31.2</v>
      </c>
      <c r="O78" s="87"/>
    </row>
    <row r="79" spans="1:15" ht="17.5" customHeight="1">
      <c r="A79" s="78" t="s">
        <v>100</v>
      </c>
      <c r="B79" s="79" t="s">
        <v>2</v>
      </c>
      <c r="C79" s="73"/>
      <c r="D79" s="76">
        <v>5698525.5049999999</v>
      </c>
      <c r="E79" s="71"/>
      <c r="F79" s="72">
        <v>7.7</v>
      </c>
      <c r="G79" s="71"/>
      <c r="H79" s="72">
        <v>22.9</v>
      </c>
      <c r="I79" s="73"/>
      <c r="J79" s="76">
        <v>6368806.915</v>
      </c>
      <c r="K79" s="71"/>
      <c r="L79" s="72">
        <v>1.7</v>
      </c>
      <c r="M79" s="71"/>
      <c r="N79" s="72">
        <v>42.4</v>
      </c>
      <c r="O79" s="87"/>
    </row>
    <row r="80" spans="1:15">
      <c r="A80" s="92"/>
      <c r="B80" s="92"/>
      <c r="C80" s="92"/>
      <c r="D80" s="92"/>
      <c r="E80" s="92"/>
      <c r="F80" s="92"/>
      <c r="G80" s="92"/>
      <c r="H80" s="92"/>
      <c r="I80" s="92"/>
      <c r="J80" s="92"/>
      <c r="K80" s="92"/>
      <c r="L80" s="92"/>
      <c r="M80" s="92"/>
      <c r="N80" s="92"/>
    </row>
    <row r="81" spans="1:14" ht="38.25" customHeight="1">
      <c r="A81" s="93" t="s">
        <v>17</v>
      </c>
      <c r="B81" s="94"/>
      <c r="C81" s="95" t="s">
        <v>53</v>
      </c>
      <c r="D81" s="96"/>
      <c r="E81" s="96"/>
      <c r="F81" s="96"/>
      <c r="G81" s="96"/>
      <c r="H81" s="96"/>
      <c r="I81" s="96"/>
      <c r="J81" s="96"/>
      <c r="K81" s="96"/>
      <c r="L81" s="96"/>
      <c r="M81" s="96"/>
      <c r="N81" s="97"/>
    </row>
    <row r="82" spans="1:14" ht="38.25" customHeight="1">
      <c r="A82" s="102" t="s">
        <v>52</v>
      </c>
      <c r="B82" s="102"/>
      <c r="C82" s="102"/>
      <c r="D82" s="102"/>
      <c r="E82" s="102"/>
      <c r="F82" s="102"/>
      <c r="G82" s="102"/>
      <c r="H82" s="102"/>
      <c r="I82" s="102"/>
      <c r="J82" s="102"/>
      <c r="K82" s="102"/>
      <c r="L82" s="102"/>
      <c r="M82" s="102"/>
      <c r="N82" s="102"/>
    </row>
  </sheetData>
  <mergeCells count="3">
    <mergeCell ref="A81:B81"/>
    <mergeCell ref="C81:N81"/>
    <mergeCell ref="A82:N82"/>
  </mergeCells>
  <phoneticPr fontId="1"/>
  <pageMargins left="0.70866141732283472" right="0.39370078740157483" top="0.59055118110236227" bottom="0.59055118110236227" header="0.31496062992125984" footer="0.31496062992125984"/>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2:AQ80"/>
  <sheetViews>
    <sheetView zoomScaleNormal="100" workbookViewId="0">
      <pane xSplit="2" ySplit="5" topLeftCell="C69" activePane="bottomRight" state="frozen"/>
      <selection pane="topRight" activeCell="C1" sqref="C1"/>
      <selection pane="bottomLeft" activeCell="A6" sqref="A6"/>
      <selection pane="bottomRight" activeCell="D69" sqref="D69"/>
    </sheetView>
  </sheetViews>
  <sheetFormatPr defaultColWidth="9" defaultRowHeight="17.5"/>
  <cols>
    <col min="1" max="1" width="8.75" style="1" customWidth="1"/>
    <col min="2" max="2" width="5.83203125" style="1" bestFit="1" customWidth="1"/>
    <col min="3" max="3" width="2.83203125" style="1" customWidth="1"/>
    <col min="4" max="4" width="14.08203125" style="1" customWidth="1"/>
    <col min="5" max="5" width="2.83203125" style="1" customWidth="1"/>
    <col min="6" max="6" width="14.08203125" style="1" customWidth="1"/>
    <col min="7" max="7" width="2.83203125" style="1" customWidth="1"/>
    <col min="8" max="8" width="14.08203125" style="1" customWidth="1"/>
    <col min="9" max="9" width="2.83203125" style="1" customWidth="1"/>
    <col min="10" max="10" width="14.08203125" style="1" customWidth="1"/>
    <col min="11" max="11" width="2.83203125" style="1" customWidth="1"/>
    <col min="12" max="12" width="14.08203125" style="36" customWidth="1"/>
    <col min="13" max="13" width="2.83203125" style="36" customWidth="1"/>
    <col min="14" max="14" width="14.08203125" style="1" customWidth="1"/>
    <col min="15" max="15" width="2.83203125" style="1" customWidth="1"/>
    <col min="16" max="16" width="14.08203125" style="36" customWidth="1"/>
    <col min="17" max="17" width="2.83203125" style="36" customWidth="1"/>
    <col min="18" max="18" width="14.08203125" style="1" customWidth="1"/>
    <col min="19" max="19" width="2.83203125" style="1" customWidth="1"/>
    <col min="20" max="20" width="14.08203125" style="1" customWidth="1"/>
    <col min="21" max="21" width="2.83203125" style="1" customWidth="1"/>
    <col min="22" max="22" width="14.08203125" style="1" customWidth="1"/>
    <col min="23" max="23" width="2.83203125" style="1" customWidth="1"/>
    <col min="24" max="24" width="14.08203125" style="1" customWidth="1"/>
    <col min="25" max="25" width="2.83203125" style="1" customWidth="1"/>
    <col min="26" max="26" width="14.08203125" style="1" customWidth="1"/>
    <col min="27" max="27" width="2.83203125" style="1" customWidth="1"/>
    <col min="28" max="28" width="14.08203125" style="1" customWidth="1"/>
    <col min="29" max="29" width="2.83203125" style="1" customWidth="1"/>
    <col min="30" max="30" width="14.08203125" style="1" customWidth="1"/>
    <col min="31" max="31" width="2.83203125" style="1" customWidth="1"/>
    <col min="32" max="32" width="14.08203125" style="1" customWidth="1"/>
    <col min="33" max="33" width="2.83203125" style="1" customWidth="1"/>
    <col min="34" max="34" width="14.08203125" style="1" customWidth="1"/>
    <col min="35" max="35" width="2.83203125" style="1" customWidth="1"/>
    <col min="36" max="36" width="14.08203125" style="1" customWidth="1"/>
    <col min="37" max="37" width="2.83203125" style="1" customWidth="1"/>
    <col min="38" max="38" width="14.08203125" style="1" customWidth="1"/>
    <col min="39" max="39" width="2.83203125" style="1" customWidth="1"/>
    <col min="40" max="40" width="14.08203125" style="1" customWidth="1"/>
    <col min="41" max="41" width="2.83203125" style="1" customWidth="1"/>
    <col min="42" max="42" width="14.08203125" style="1" customWidth="1"/>
    <col min="43" max="16384" width="9" style="1"/>
  </cols>
  <sheetData>
    <row r="2" spans="1:42">
      <c r="L2" s="1"/>
      <c r="M2" s="1"/>
      <c r="P2" s="1"/>
      <c r="Q2" s="1"/>
    </row>
    <row r="3" spans="1:42">
      <c r="A3" s="1" t="s">
        <v>96</v>
      </c>
      <c r="L3" s="1"/>
      <c r="M3" s="1"/>
      <c r="P3" s="1"/>
      <c r="Q3" s="1"/>
    </row>
    <row r="4" spans="1:42" ht="35">
      <c r="A4" s="3"/>
      <c r="B4" s="4"/>
      <c r="C4" s="15" t="s">
        <v>86</v>
      </c>
      <c r="D4" s="16"/>
      <c r="E4" s="16"/>
      <c r="F4" s="16"/>
      <c r="G4" s="16" t="s">
        <v>87</v>
      </c>
      <c r="H4" s="16"/>
      <c r="I4" s="16"/>
      <c r="J4" s="16"/>
      <c r="K4" s="16" t="s">
        <v>88</v>
      </c>
      <c r="L4" s="18"/>
      <c r="M4" s="18"/>
      <c r="N4" s="16"/>
      <c r="O4" s="16" t="s">
        <v>89</v>
      </c>
      <c r="P4" s="18"/>
      <c r="Q4" s="18"/>
      <c r="R4" s="16"/>
      <c r="S4" s="16" t="s">
        <v>98</v>
      </c>
      <c r="T4" s="18"/>
      <c r="U4" s="18"/>
      <c r="V4" s="16"/>
      <c r="W4" s="16" t="s">
        <v>90</v>
      </c>
      <c r="X4" s="18"/>
      <c r="Y4" s="18"/>
      <c r="Z4" s="16"/>
      <c r="AA4" s="16" t="s">
        <v>91</v>
      </c>
      <c r="AB4" s="18"/>
      <c r="AC4" s="18"/>
      <c r="AD4" s="16"/>
      <c r="AE4" s="16" t="s">
        <v>92</v>
      </c>
      <c r="AF4" s="18"/>
      <c r="AG4" s="18"/>
      <c r="AH4" s="16"/>
      <c r="AI4" s="16" t="s">
        <v>93</v>
      </c>
      <c r="AJ4" s="18"/>
      <c r="AK4" s="18"/>
      <c r="AL4" s="16"/>
      <c r="AM4" s="16" t="s">
        <v>94</v>
      </c>
      <c r="AN4" s="18"/>
      <c r="AO4" s="18"/>
      <c r="AP4" s="16"/>
    </row>
    <row r="5" spans="1:42" s="2" customFormat="1">
      <c r="A5" s="5"/>
      <c r="B5" s="6"/>
      <c r="C5" s="34" t="s">
        <v>22</v>
      </c>
      <c r="D5" s="35"/>
      <c r="E5" s="34" t="s">
        <v>16</v>
      </c>
      <c r="F5" s="35"/>
      <c r="G5" s="34" t="s">
        <v>22</v>
      </c>
      <c r="H5" s="35"/>
      <c r="I5" s="34" t="s">
        <v>16</v>
      </c>
      <c r="J5" s="35"/>
      <c r="K5" s="10" t="s">
        <v>22</v>
      </c>
      <c r="L5" s="11"/>
      <c r="M5" s="10" t="s">
        <v>16</v>
      </c>
      <c r="N5" s="11"/>
      <c r="O5" s="10" t="s">
        <v>22</v>
      </c>
      <c r="P5" s="11"/>
      <c r="Q5" s="10" t="s">
        <v>16</v>
      </c>
      <c r="R5" s="11"/>
      <c r="S5" s="10" t="s">
        <v>22</v>
      </c>
      <c r="T5" s="11"/>
      <c r="U5" s="10" t="s">
        <v>16</v>
      </c>
      <c r="V5" s="11"/>
      <c r="W5" s="10" t="s">
        <v>22</v>
      </c>
      <c r="X5" s="11"/>
      <c r="Y5" s="10" t="s">
        <v>16</v>
      </c>
      <c r="Z5" s="11"/>
      <c r="AA5" s="10" t="s">
        <v>22</v>
      </c>
      <c r="AB5" s="11"/>
      <c r="AC5" s="10" t="s">
        <v>16</v>
      </c>
      <c r="AD5" s="11"/>
      <c r="AE5" s="10" t="s">
        <v>22</v>
      </c>
      <c r="AF5" s="11"/>
      <c r="AG5" s="10" t="s">
        <v>16</v>
      </c>
      <c r="AH5" s="11"/>
      <c r="AI5" s="10" t="s">
        <v>22</v>
      </c>
      <c r="AJ5" s="11"/>
      <c r="AK5" s="10" t="s">
        <v>16</v>
      </c>
      <c r="AL5" s="11"/>
      <c r="AM5" s="10" t="s">
        <v>22</v>
      </c>
      <c r="AN5" s="11"/>
      <c r="AO5" s="10" t="s">
        <v>16</v>
      </c>
      <c r="AP5" s="11"/>
    </row>
    <row r="6" spans="1:42" hidden="1">
      <c r="A6" s="7" t="s">
        <v>0</v>
      </c>
      <c r="B6" s="8" t="s">
        <v>1</v>
      </c>
      <c r="C6" s="20"/>
      <c r="D6" s="19"/>
      <c r="E6" s="30"/>
      <c r="F6" s="31"/>
      <c r="G6" s="20"/>
      <c r="H6" s="19"/>
      <c r="I6" s="30"/>
      <c r="J6" s="31"/>
      <c r="K6" s="20"/>
      <c r="L6" s="21"/>
      <c r="M6" s="30"/>
      <c r="N6" s="31"/>
      <c r="O6" s="20"/>
      <c r="P6" s="21"/>
      <c r="Q6" s="30"/>
      <c r="R6" s="31"/>
      <c r="S6" s="20"/>
      <c r="T6" s="21"/>
      <c r="U6" s="30"/>
      <c r="V6" s="31"/>
      <c r="W6" s="20"/>
      <c r="X6" s="21"/>
      <c r="Y6" s="30"/>
      <c r="Z6" s="31"/>
      <c r="AA6" s="20"/>
      <c r="AB6" s="21"/>
      <c r="AC6" s="30"/>
      <c r="AD6" s="31"/>
      <c r="AE6" s="20"/>
      <c r="AF6" s="21"/>
      <c r="AG6" s="30"/>
      <c r="AH6" s="31"/>
      <c r="AI6" s="20"/>
      <c r="AJ6" s="21"/>
      <c r="AK6" s="30"/>
      <c r="AL6" s="31"/>
      <c r="AM6" s="20"/>
      <c r="AN6" s="21"/>
      <c r="AO6" s="30"/>
      <c r="AP6" s="31"/>
    </row>
    <row r="7" spans="1:42" hidden="1">
      <c r="A7" s="7" t="s">
        <v>0</v>
      </c>
      <c r="B7" s="8" t="s">
        <v>2</v>
      </c>
      <c r="C7" s="20"/>
      <c r="D7" s="19"/>
      <c r="E7" s="30"/>
      <c r="F7" s="31"/>
      <c r="G7" s="20"/>
      <c r="H7" s="19"/>
      <c r="I7" s="30"/>
      <c r="J7" s="31"/>
      <c r="K7" s="20"/>
      <c r="L7" s="21"/>
      <c r="M7" s="30"/>
      <c r="N7" s="31"/>
      <c r="O7" s="20"/>
      <c r="P7" s="21"/>
      <c r="Q7" s="30"/>
      <c r="R7" s="31"/>
      <c r="S7" s="20"/>
      <c r="T7" s="21"/>
      <c r="U7" s="30"/>
      <c r="V7" s="31"/>
      <c r="W7" s="20"/>
      <c r="X7" s="21"/>
      <c r="Y7" s="30"/>
      <c r="Z7" s="31"/>
      <c r="AA7" s="20"/>
      <c r="AB7" s="21"/>
      <c r="AC7" s="30"/>
      <c r="AD7" s="31"/>
      <c r="AE7" s="20"/>
      <c r="AF7" s="21"/>
      <c r="AG7" s="30"/>
      <c r="AH7" s="31"/>
      <c r="AI7" s="20"/>
      <c r="AJ7" s="21"/>
      <c r="AK7" s="30"/>
      <c r="AL7" s="31"/>
      <c r="AM7" s="20"/>
      <c r="AN7" s="21"/>
      <c r="AO7" s="30"/>
      <c r="AP7" s="31"/>
    </row>
    <row r="8" spans="1:42" hidden="1">
      <c r="A8" s="7" t="s">
        <v>0</v>
      </c>
      <c r="B8" s="8" t="s">
        <v>3</v>
      </c>
      <c r="C8" s="20"/>
      <c r="D8" s="19"/>
      <c r="E8" s="30"/>
      <c r="F8" s="31"/>
      <c r="G8" s="20"/>
      <c r="H8" s="19"/>
      <c r="I8" s="30"/>
      <c r="J8" s="31"/>
      <c r="K8" s="20"/>
      <c r="L8" s="21"/>
      <c r="M8" s="30"/>
      <c r="N8" s="31"/>
      <c r="O8" s="20"/>
      <c r="P8" s="21"/>
      <c r="Q8" s="30"/>
      <c r="R8" s="31"/>
      <c r="S8" s="20"/>
      <c r="T8" s="21"/>
      <c r="U8" s="30"/>
      <c r="V8" s="31"/>
      <c r="W8" s="20"/>
      <c r="X8" s="21"/>
      <c r="Y8" s="30"/>
      <c r="Z8" s="31"/>
      <c r="AA8" s="20"/>
      <c r="AB8" s="21"/>
      <c r="AC8" s="30"/>
      <c r="AD8" s="31"/>
      <c r="AE8" s="20"/>
      <c r="AF8" s="21"/>
      <c r="AG8" s="30"/>
      <c r="AH8" s="31"/>
      <c r="AI8" s="20"/>
      <c r="AJ8" s="21"/>
      <c r="AK8" s="30"/>
      <c r="AL8" s="31"/>
      <c r="AM8" s="20"/>
      <c r="AN8" s="21"/>
      <c r="AO8" s="30"/>
      <c r="AP8" s="31"/>
    </row>
    <row r="9" spans="1:42" hidden="1">
      <c r="A9" s="7" t="s">
        <v>0</v>
      </c>
      <c r="B9" s="8" t="s">
        <v>4</v>
      </c>
      <c r="C9" s="20"/>
      <c r="D9" s="19"/>
      <c r="E9" s="30"/>
      <c r="F9" s="31"/>
      <c r="G9" s="20"/>
      <c r="H9" s="19"/>
      <c r="I9" s="30"/>
      <c r="J9" s="31"/>
      <c r="K9" s="20"/>
      <c r="L9" s="21"/>
      <c r="M9" s="30"/>
      <c r="N9" s="31"/>
      <c r="O9" s="20"/>
      <c r="P9" s="21"/>
      <c r="Q9" s="30"/>
      <c r="R9" s="31"/>
      <c r="S9" s="20"/>
      <c r="T9" s="21"/>
      <c r="U9" s="30"/>
      <c r="V9" s="31"/>
      <c r="W9" s="20"/>
      <c r="X9" s="21"/>
      <c r="Y9" s="30"/>
      <c r="Z9" s="31"/>
      <c r="AA9" s="20"/>
      <c r="AB9" s="21"/>
      <c r="AC9" s="30"/>
      <c r="AD9" s="31"/>
      <c r="AE9" s="20"/>
      <c r="AF9" s="21"/>
      <c r="AG9" s="30"/>
      <c r="AH9" s="31"/>
      <c r="AI9" s="20"/>
      <c r="AJ9" s="21"/>
      <c r="AK9" s="30"/>
      <c r="AL9" s="31"/>
      <c r="AM9" s="20"/>
      <c r="AN9" s="21"/>
      <c r="AO9" s="30"/>
      <c r="AP9" s="31"/>
    </row>
    <row r="10" spans="1:42" hidden="1">
      <c r="A10" s="7" t="s">
        <v>0</v>
      </c>
      <c r="B10" s="8" t="s">
        <v>5</v>
      </c>
      <c r="C10" s="20"/>
      <c r="D10" s="19"/>
      <c r="E10" s="30"/>
      <c r="F10" s="31"/>
      <c r="G10" s="20"/>
      <c r="H10" s="19"/>
      <c r="I10" s="30"/>
      <c r="J10" s="31"/>
      <c r="K10" s="20"/>
      <c r="L10" s="21"/>
      <c r="M10" s="30"/>
      <c r="N10" s="31"/>
      <c r="O10" s="20"/>
      <c r="P10" s="21"/>
      <c r="Q10" s="30"/>
      <c r="R10" s="31"/>
      <c r="S10" s="20"/>
      <c r="T10" s="21"/>
      <c r="U10" s="30"/>
      <c r="V10" s="31"/>
      <c r="W10" s="20"/>
      <c r="X10" s="21"/>
      <c r="Y10" s="30"/>
      <c r="Z10" s="31"/>
      <c r="AA10" s="20"/>
      <c r="AB10" s="21"/>
      <c r="AC10" s="30"/>
      <c r="AD10" s="31"/>
      <c r="AE10" s="20"/>
      <c r="AF10" s="21"/>
      <c r="AG10" s="30"/>
      <c r="AH10" s="31"/>
      <c r="AI10" s="20"/>
      <c r="AJ10" s="21"/>
      <c r="AK10" s="30"/>
      <c r="AL10" s="31"/>
      <c r="AM10" s="20"/>
      <c r="AN10" s="21"/>
      <c r="AO10" s="30"/>
      <c r="AP10" s="31"/>
    </row>
    <row r="11" spans="1:42" hidden="1">
      <c r="A11" s="7" t="s">
        <v>0</v>
      </c>
      <c r="B11" s="8" t="s">
        <v>6</v>
      </c>
      <c r="C11" s="20"/>
      <c r="D11" s="19"/>
      <c r="E11" s="30"/>
      <c r="F11" s="31"/>
      <c r="G11" s="20"/>
      <c r="H11" s="19"/>
      <c r="I11" s="30"/>
      <c r="J11" s="31"/>
      <c r="K11" s="20"/>
      <c r="L11" s="21"/>
      <c r="M11" s="30"/>
      <c r="N11" s="31"/>
      <c r="O11" s="20"/>
      <c r="P11" s="21"/>
      <c r="Q11" s="30"/>
      <c r="R11" s="31"/>
      <c r="S11" s="20"/>
      <c r="T11" s="21"/>
      <c r="U11" s="30"/>
      <c r="V11" s="31"/>
      <c r="W11" s="20"/>
      <c r="X11" s="21"/>
      <c r="Y11" s="30"/>
      <c r="Z11" s="31"/>
      <c r="AA11" s="20"/>
      <c r="AB11" s="21"/>
      <c r="AC11" s="30"/>
      <c r="AD11" s="31"/>
      <c r="AE11" s="20"/>
      <c r="AF11" s="21"/>
      <c r="AG11" s="30"/>
      <c r="AH11" s="31"/>
      <c r="AI11" s="20"/>
      <c r="AJ11" s="21"/>
      <c r="AK11" s="30"/>
      <c r="AL11" s="31"/>
      <c r="AM11" s="20"/>
      <c r="AN11" s="21"/>
      <c r="AO11" s="30"/>
      <c r="AP11" s="31"/>
    </row>
    <row r="12" spans="1:42" hidden="1">
      <c r="A12" s="7" t="s">
        <v>0</v>
      </c>
      <c r="B12" s="8" t="s">
        <v>7</v>
      </c>
      <c r="C12" s="20"/>
      <c r="D12" s="19"/>
      <c r="E12" s="30"/>
      <c r="F12" s="31"/>
      <c r="G12" s="20"/>
      <c r="H12" s="19"/>
      <c r="I12" s="30"/>
      <c r="J12" s="31"/>
      <c r="K12" s="20"/>
      <c r="L12" s="21"/>
      <c r="M12" s="30"/>
      <c r="N12" s="31"/>
      <c r="O12" s="20"/>
      <c r="P12" s="21"/>
      <c r="Q12" s="30"/>
      <c r="R12" s="31"/>
      <c r="S12" s="20"/>
      <c r="T12" s="21"/>
      <c r="U12" s="30"/>
      <c r="V12" s="31"/>
      <c r="W12" s="20"/>
      <c r="X12" s="21"/>
      <c r="Y12" s="30"/>
      <c r="Z12" s="31"/>
      <c r="AA12" s="20"/>
      <c r="AB12" s="21"/>
      <c r="AC12" s="30"/>
      <c r="AD12" s="31"/>
      <c r="AE12" s="20"/>
      <c r="AF12" s="21"/>
      <c r="AG12" s="30"/>
      <c r="AH12" s="31"/>
      <c r="AI12" s="20"/>
      <c r="AJ12" s="21"/>
      <c r="AK12" s="30"/>
      <c r="AL12" s="31"/>
      <c r="AM12" s="20"/>
      <c r="AN12" s="21"/>
      <c r="AO12" s="30"/>
      <c r="AP12" s="31"/>
    </row>
    <row r="13" spans="1:42" hidden="1">
      <c r="A13" s="7" t="s">
        <v>0</v>
      </c>
      <c r="B13" s="8" t="s">
        <v>8</v>
      </c>
      <c r="C13" s="20"/>
      <c r="D13" s="19"/>
      <c r="E13" s="30"/>
      <c r="F13" s="31"/>
      <c r="G13" s="20"/>
      <c r="H13" s="19"/>
      <c r="I13" s="30"/>
      <c r="J13" s="31"/>
      <c r="K13" s="20"/>
      <c r="L13" s="21"/>
      <c r="M13" s="30"/>
      <c r="N13" s="31"/>
      <c r="O13" s="20"/>
      <c r="P13" s="21"/>
      <c r="Q13" s="30"/>
      <c r="R13" s="31"/>
      <c r="S13" s="20"/>
      <c r="T13" s="21"/>
      <c r="U13" s="30"/>
      <c r="V13" s="31"/>
      <c r="W13" s="20"/>
      <c r="X13" s="21"/>
      <c r="Y13" s="30"/>
      <c r="Z13" s="31"/>
      <c r="AA13" s="20"/>
      <c r="AB13" s="21"/>
      <c r="AC13" s="30"/>
      <c r="AD13" s="31"/>
      <c r="AE13" s="20"/>
      <c r="AF13" s="21"/>
      <c r="AG13" s="30"/>
      <c r="AH13" s="31"/>
      <c r="AI13" s="20"/>
      <c r="AJ13" s="21"/>
      <c r="AK13" s="30"/>
      <c r="AL13" s="31"/>
      <c r="AM13" s="20"/>
      <c r="AN13" s="21"/>
      <c r="AO13" s="30"/>
      <c r="AP13" s="31"/>
    </row>
    <row r="14" spans="1:42" hidden="1">
      <c r="A14" s="7" t="s">
        <v>0</v>
      </c>
      <c r="B14" s="8" t="s">
        <v>9</v>
      </c>
      <c r="C14" s="20"/>
      <c r="D14" s="19"/>
      <c r="E14" s="30"/>
      <c r="F14" s="31"/>
      <c r="G14" s="20"/>
      <c r="H14" s="19"/>
      <c r="I14" s="30"/>
      <c r="J14" s="31"/>
      <c r="K14" s="20"/>
      <c r="L14" s="21"/>
      <c r="M14" s="30"/>
      <c r="N14" s="31"/>
      <c r="O14" s="20"/>
      <c r="P14" s="21"/>
      <c r="Q14" s="30"/>
      <c r="R14" s="31"/>
      <c r="S14" s="20"/>
      <c r="T14" s="21"/>
      <c r="U14" s="30"/>
      <c r="V14" s="31"/>
      <c r="W14" s="20"/>
      <c r="X14" s="21"/>
      <c r="Y14" s="30"/>
      <c r="Z14" s="31"/>
      <c r="AA14" s="20"/>
      <c r="AB14" s="21"/>
      <c r="AC14" s="30"/>
      <c r="AD14" s="31"/>
      <c r="AE14" s="20"/>
      <c r="AF14" s="21"/>
      <c r="AG14" s="30"/>
      <c r="AH14" s="31"/>
      <c r="AI14" s="20"/>
      <c r="AJ14" s="21"/>
      <c r="AK14" s="30"/>
      <c r="AL14" s="31"/>
      <c r="AM14" s="20"/>
      <c r="AN14" s="21"/>
      <c r="AO14" s="30"/>
      <c r="AP14" s="31"/>
    </row>
    <row r="15" spans="1:42" hidden="1">
      <c r="A15" s="7" t="s">
        <v>0</v>
      </c>
      <c r="B15" s="8" t="s">
        <v>10</v>
      </c>
      <c r="C15" s="20"/>
      <c r="D15" s="19"/>
      <c r="E15" s="30"/>
      <c r="F15" s="31"/>
      <c r="G15" s="20"/>
      <c r="H15" s="19"/>
      <c r="I15" s="30"/>
      <c r="J15" s="31"/>
      <c r="K15" s="20"/>
      <c r="L15" s="21"/>
      <c r="M15" s="30"/>
      <c r="N15" s="31"/>
      <c r="O15" s="20"/>
      <c r="P15" s="21"/>
      <c r="Q15" s="30"/>
      <c r="R15" s="31"/>
      <c r="S15" s="20"/>
      <c r="T15" s="21"/>
      <c r="U15" s="30"/>
      <c r="V15" s="31"/>
      <c r="W15" s="20"/>
      <c r="X15" s="21"/>
      <c r="Y15" s="30"/>
      <c r="Z15" s="31"/>
      <c r="AA15" s="20"/>
      <c r="AB15" s="21"/>
      <c r="AC15" s="30"/>
      <c r="AD15" s="31"/>
      <c r="AE15" s="20"/>
      <c r="AF15" s="21"/>
      <c r="AG15" s="30"/>
      <c r="AH15" s="31"/>
      <c r="AI15" s="20"/>
      <c r="AJ15" s="21"/>
      <c r="AK15" s="30"/>
      <c r="AL15" s="31"/>
      <c r="AM15" s="20"/>
      <c r="AN15" s="21"/>
      <c r="AO15" s="30"/>
      <c r="AP15" s="31"/>
    </row>
    <row r="16" spans="1:42" hidden="1">
      <c r="A16" s="7" t="s">
        <v>0</v>
      </c>
      <c r="B16" s="8" t="s">
        <v>11</v>
      </c>
      <c r="C16" s="20"/>
      <c r="D16" s="19"/>
      <c r="E16" s="30"/>
      <c r="F16" s="31"/>
      <c r="G16" s="20"/>
      <c r="H16" s="19"/>
      <c r="I16" s="30"/>
      <c r="J16" s="31"/>
      <c r="K16" s="20"/>
      <c r="L16" s="21"/>
      <c r="M16" s="30"/>
      <c r="N16" s="31"/>
      <c r="O16" s="20"/>
      <c r="P16" s="21"/>
      <c r="Q16" s="30"/>
      <c r="R16" s="31"/>
      <c r="S16" s="20"/>
      <c r="T16" s="21"/>
      <c r="U16" s="30"/>
      <c r="V16" s="31"/>
      <c r="W16" s="20"/>
      <c r="X16" s="21"/>
      <c r="Y16" s="30"/>
      <c r="Z16" s="31"/>
      <c r="AA16" s="20"/>
      <c r="AB16" s="21"/>
      <c r="AC16" s="30"/>
      <c r="AD16" s="31"/>
      <c r="AE16" s="20"/>
      <c r="AF16" s="21"/>
      <c r="AG16" s="30"/>
      <c r="AH16" s="31"/>
      <c r="AI16" s="20"/>
      <c r="AJ16" s="21"/>
      <c r="AK16" s="30"/>
      <c r="AL16" s="31"/>
      <c r="AM16" s="20"/>
      <c r="AN16" s="21"/>
      <c r="AO16" s="30"/>
      <c r="AP16" s="31"/>
    </row>
    <row r="17" spans="1:42" hidden="1">
      <c r="A17" s="7" t="s">
        <v>0</v>
      </c>
      <c r="B17" s="8" t="s">
        <v>12</v>
      </c>
      <c r="C17" s="20"/>
      <c r="D17" s="19"/>
      <c r="E17" s="30"/>
      <c r="F17" s="31"/>
      <c r="G17" s="20"/>
      <c r="H17" s="19"/>
      <c r="I17" s="30"/>
      <c r="J17" s="31"/>
      <c r="K17" s="20"/>
      <c r="L17" s="21"/>
      <c r="M17" s="30"/>
      <c r="N17" s="31"/>
      <c r="O17" s="20"/>
      <c r="P17" s="21"/>
      <c r="Q17" s="30"/>
      <c r="R17" s="31"/>
      <c r="S17" s="20"/>
      <c r="T17" s="21"/>
      <c r="U17" s="30"/>
      <c r="V17" s="31"/>
      <c r="W17" s="20"/>
      <c r="X17" s="21"/>
      <c r="Y17" s="30"/>
      <c r="Z17" s="31"/>
      <c r="AA17" s="20"/>
      <c r="AB17" s="21"/>
      <c r="AC17" s="30"/>
      <c r="AD17" s="31"/>
      <c r="AE17" s="20"/>
      <c r="AF17" s="21"/>
      <c r="AG17" s="30"/>
      <c r="AH17" s="31"/>
      <c r="AI17" s="20"/>
      <c r="AJ17" s="21"/>
      <c r="AK17" s="30"/>
      <c r="AL17" s="31"/>
      <c r="AM17" s="20"/>
      <c r="AN17" s="21"/>
      <c r="AO17" s="30"/>
      <c r="AP17" s="31"/>
    </row>
    <row r="18" spans="1:42" hidden="1">
      <c r="A18" s="47" t="s">
        <v>13</v>
      </c>
      <c r="B18" s="48" t="s">
        <v>1</v>
      </c>
      <c r="C18" s="66"/>
      <c r="D18" s="49"/>
      <c r="E18" s="50"/>
      <c r="F18" s="51"/>
      <c r="G18" s="66"/>
      <c r="H18" s="49"/>
      <c r="I18" s="50"/>
      <c r="J18" s="51"/>
      <c r="K18" s="66"/>
      <c r="L18" s="52"/>
      <c r="M18" s="50"/>
      <c r="N18" s="51"/>
      <c r="O18" s="66"/>
      <c r="P18" s="52"/>
      <c r="Q18" s="50"/>
      <c r="R18" s="51"/>
      <c r="S18" s="66"/>
      <c r="T18" s="52"/>
      <c r="U18" s="50"/>
      <c r="V18" s="51"/>
      <c r="W18" s="66"/>
      <c r="X18" s="52"/>
      <c r="Y18" s="50"/>
      <c r="Z18" s="51"/>
      <c r="AA18" s="66"/>
      <c r="AB18" s="52"/>
      <c r="AC18" s="50"/>
      <c r="AD18" s="51"/>
      <c r="AE18" s="66"/>
      <c r="AF18" s="52"/>
      <c r="AG18" s="50"/>
      <c r="AH18" s="51"/>
      <c r="AI18" s="66"/>
      <c r="AJ18" s="52"/>
      <c r="AK18" s="50"/>
      <c r="AL18" s="51"/>
      <c r="AM18" s="66"/>
      <c r="AN18" s="52"/>
      <c r="AO18" s="50"/>
      <c r="AP18" s="51"/>
    </row>
    <row r="19" spans="1:42" hidden="1">
      <c r="A19" s="47" t="s">
        <v>13</v>
      </c>
      <c r="B19" s="48" t="s">
        <v>2</v>
      </c>
      <c r="C19" s="66"/>
      <c r="D19" s="49"/>
      <c r="E19" s="50" t="str">
        <f t="shared" ref="E19:E70" si="0">IF(C19="","",C19)</f>
        <v/>
      </c>
      <c r="F19" s="51" t="str">
        <f t="shared" ref="F19:F63" si="1">IF(D19="","",ROUND((D19/D7)*100-100,1))</f>
        <v/>
      </c>
      <c r="G19" s="66"/>
      <c r="H19" s="49"/>
      <c r="I19" s="50" t="str">
        <f t="shared" ref="I19:I70" si="2">IF(G19="","",G19)</f>
        <v/>
      </c>
      <c r="J19" s="51" t="str">
        <f t="shared" ref="J19:J63" si="3">IF(H19="","",ROUND((H19/H7)*100-100,1))</f>
        <v/>
      </c>
      <c r="K19" s="66"/>
      <c r="L19" s="52"/>
      <c r="M19" s="50" t="str">
        <f t="shared" ref="M19:M70" si="4">IF(K19="","",K19)</f>
        <v/>
      </c>
      <c r="N19" s="51" t="str">
        <f t="shared" ref="N19:N68" si="5">IF(L19="","",ROUND((L19/L7)*100-100,1))</f>
        <v/>
      </c>
      <c r="O19" s="66"/>
      <c r="P19" s="52"/>
      <c r="Q19" s="50" t="str">
        <f t="shared" ref="Q19:Q52" si="6">IF(O19="","",O19)</f>
        <v/>
      </c>
      <c r="R19" s="51" t="str">
        <f t="shared" ref="R19:R68" si="7">IF(P19="","",ROUND((P19/P7)*100-100,1))</f>
        <v/>
      </c>
      <c r="S19" s="66"/>
      <c r="T19" s="52"/>
      <c r="U19" s="50" t="str">
        <f t="shared" ref="U19" si="8">IF(S19="","",S19)</f>
        <v/>
      </c>
      <c r="V19" s="51" t="str">
        <f t="shared" ref="V19:V68" si="9">IF(T19="","",ROUND((T19/T7)*100-100,1))</f>
        <v/>
      </c>
      <c r="W19" s="66"/>
      <c r="X19" s="52"/>
      <c r="Y19" s="50" t="str">
        <f t="shared" ref="Y19" si="10">IF(W19="","",W19)</f>
        <v/>
      </c>
      <c r="Z19" s="51" t="str">
        <f t="shared" ref="Z19:Z68" si="11">IF(X19="","",ROUND((X19/X7)*100-100,1))</f>
        <v/>
      </c>
      <c r="AA19" s="66"/>
      <c r="AB19" s="52"/>
      <c r="AC19" s="50" t="str">
        <f t="shared" ref="AC19" si="12">IF(AA19="","",AA19)</f>
        <v/>
      </c>
      <c r="AD19" s="51" t="str">
        <f t="shared" ref="AD19:AD68" si="13">IF(AB19="","",ROUND((AB19/AB7)*100-100,1))</f>
        <v/>
      </c>
      <c r="AE19" s="66"/>
      <c r="AF19" s="52"/>
      <c r="AG19" s="50" t="str">
        <f t="shared" ref="AG19" si="14">IF(AE19="","",AE19)</f>
        <v/>
      </c>
      <c r="AH19" s="51" t="str">
        <f t="shared" ref="AH19:AH68" si="15">IF(AF19="","",ROUND((AF19/AF7)*100-100,1))</f>
        <v/>
      </c>
      <c r="AI19" s="66"/>
      <c r="AJ19" s="52"/>
      <c r="AK19" s="50" t="str">
        <f t="shared" ref="AK19" si="16">IF(AI19="","",AI19)</f>
        <v/>
      </c>
      <c r="AL19" s="51" t="str">
        <f t="shared" ref="AL19:AL68" si="17">IF(AJ19="","",ROUND((AJ19/AJ7)*100-100,1))</f>
        <v/>
      </c>
      <c r="AM19" s="66"/>
      <c r="AN19" s="52"/>
      <c r="AO19" s="50" t="str">
        <f t="shared" ref="AO19" si="18">IF(AM19="","",AM19)</f>
        <v/>
      </c>
      <c r="AP19" s="51" t="str">
        <f t="shared" ref="AP19:AP68" si="19">IF(AN19="","",ROUND((AN19/AN7)*100-100,1))</f>
        <v/>
      </c>
    </row>
    <row r="20" spans="1:42" hidden="1">
      <c r="A20" s="47" t="s">
        <v>13</v>
      </c>
      <c r="B20" s="48" t="s">
        <v>3</v>
      </c>
      <c r="C20" s="66"/>
      <c r="D20" s="49"/>
      <c r="E20" s="50" t="str">
        <f t="shared" si="0"/>
        <v/>
      </c>
      <c r="F20" s="51" t="str">
        <f t="shared" si="1"/>
        <v/>
      </c>
      <c r="G20" s="66"/>
      <c r="H20" s="49"/>
      <c r="I20" s="50" t="str">
        <f t="shared" si="2"/>
        <v/>
      </c>
      <c r="J20" s="51" t="str">
        <f t="shared" si="3"/>
        <v/>
      </c>
      <c r="K20" s="66"/>
      <c r="L20" s="52"/>
      <c r="M20" s="50"/>
      <c r="N20" s="51" t="str">
        <f t="shared" si="5"/>
        <v/>
      </c>
      <c r="O20" s="66"/>
      <c r="P20" s="52"/>
      <c r="Q20" s="50"/>
      <c r="R20" s="51" t="str">
        <f t="shared" si="7"/>
        <v/>
      </c>
      <c r="S20" s="66"/>
      <c r="T20" s="52"/>
      <c r="U20" s="50"/>
      <c r="V20" s="51" t="str">
        <f t="shared" si="9"/>
        <v/>
      </c>
      <c r="W20" s="66"/>
      <c r="X20" s="52"/>
      <c r="Y20" s="50"/>
      <c r="Z20" s="51" t="str">
        <f t="shared" si="11"/>
        <v/>
      </c>
      <c r="AA20" s="66"/>
      <c r="AB20" s="52"/>
      <c r="AC20" s="50"/>
      <c r="AD20" s="51" t="str">
        <f t="shared" si="13"/>
        <v/>
      </c>
      <c r="AE20" s="66"/>
      <c r="AF20" s="52"/>
      <c r="AG20" s="50"/>
      <c r="AH20" s="51" t="str">
        <f t="shared" si="15"/>
        <v/>
      </c>
      <c r="AI20" s="66"/>
      <c r="AJ20" s="52"/>
      <c r="AK20" s="50"/>
      <c r="AL20" s="51" t="str">
        <f t="shared" si="17"/>
        <v/>
      </c>
      <c r="AM20" s="66"/>
      <c r="AN20" s="52"/>
      <c r="AO20" s="50"/>
      <c r="AP20" s="51" t="str">
        <f t="shared" si="19"/>
        <v/>
      </c>
    </row>
    <row r="21" spans="1:42" hidden="1">
      <c r="A21" s="47" t="s">
        <v>13</v>
      </c>
      <c r="B21" s="48" t="s">
        <v>4</v>
      </c>
      <c r="C21" s="66"/>
      <c r="D21" s="49"/>
      <c r="E21" s="50" t="str">
        <f t="shared" si="0"/>
        <v/>
      </c>
      <c r="F21" s="51" t="str">
        <f t="shared" si="1"/>
        <v/>
      </c>
      <c r="G21" s="66"/>
      <c r="H21" s="49"/>
      <c r="I21" s="50" t="str">
        <f t="shared" si="2"/>
        <v/>
      </c>
      <c r="J21" s="51" t="str">
        <f t="shared" si="3"/>
        <v/>
      </c>
      <c r="K21" s="66"/>
      <c r="L21" s="52"/>
      <c r="M21" s="50"/>
      <c r="N21" s="51" t="str">
        <f t="shared" si="5"/>
        <v/>
      </c>
      <c r="O21" s="66"/>
      <c r="P21" s="52"/>
      <c r="Q21" s="50"/>
      <c r="R21" s="51" t="str">
        <f t="shared" si="7"/>
        <v/>
      </c>
      <c r="S21" s="66"/>
      <c r="T21" s="52"/>
      <c r="U21" s="50"/>
      <c r="V21" s="51" t="str">
        <f t="shared" si="9"/>
        <v/>
      </c>
      <c r="W21" s="66"/>
      <c r="X21" s="52"/>
      <c r="Y21" s="50"/>
      <c r="Z21" s="51" t="str">
        <f t="shared" si="11"/>
        <v/>
      </c>
      <c r="AA21" s="66"/>
      <c r="AB21" s="52"/>
      <c r="AC21" s="50"/>
      <c r="AD21" s="51" t="str">
        <f t="shared" si="13"/>
        <v/>
      </c>
      <c r="AE21" s="66"/>
      <c r="AF21" s="52"/>
      <c r="AG21" s="50"/>
      <c r="AH21" s="51" t="str">
        <f t="shared" si="15"/>
        <v/>
      </c>
      <c r="AI21" s="66"/>
      <c r="AJ21" s="52"/>
      <c r="AK21" s="50"/>
      <c r="AL21" s="51" t="str">
        <f t="shared" si="17"/>
        <v/>
      </c>
      <c r="AM21" s="66"/>
      <c r="AN21" s="52"/>
      <c r="AO21" s="50"/>
      <c r="AP21" s="51" t="str">
        <f t="shared" si="19"/>
        <v/>
      </c>
    </row>
    <row r="22" spans="1:42" hidden="1">
      <c r="A22" s="47" t="s">
        <v>13</v>
      </c>
      <c r="B22" s="48" t="s">
        <v>5</v>
      </c>
      <c r="C22" s="66"/>
      <c r="D22" s="49"/>
      <c r="E22" s="50" t="str">
        <f t="shared" si="0"/>
        <v/>
      </c>
      <c r="F22" s="51" t="str">
        <f t="shared" si="1"/>
        <v/>
      </c>
      <c r="G22" s="66"/>
      <c r="H22" s="49"/>
      <c r="I22" s="50" t="str">
        <f t="shared" si="2"/>
        <v/>
      </c>
      <c r="J22" s="51" t="str">
        <f t="shared" si="3"/>
        <v/>
      </c>
      <c r="K22" s="66"/>
      <c r="L22" s="52"/>
      <c r="M22" s="50"/>
      <c r="N22" s="51" t="str">
        <f t="shared" si="5"/>
        <v/>
      </c>
      <c r="O22" s="66"/>
      <c r="P22" s="52"/>
      <c r="Q22" s="50"/>
      <c r="R22" s="51" t="str">
        <f t="shared" si="7"/>
        <v/>
      </c>
      <c r="S22" s="66"/>
      <c r="T22" s="52"/>
      <c r="U22" s="50"/>
      <c r="V22" s="51" t="str">
        <f t="shared" si="9"/>
        <v/>
      </c>
      <c r="W22" s="66"/>
      <c r="X22" s="52"/>
      <c r="Y22" s="50"/>
      <c r="Z22" s="51" t="str">
        <f t="shared" si="11"/>
        <v/>
      </c>
      <c r="AA22" s="66"/>
      <c r="AB22" s="52"/>
      <c r="AC22" s="50"/>
      <c r="AD22" s="51" t="str">
        <f t="shared" si="13"/>
        <v/>
      </c>
      <c r="AE22" s="66"/>
      <c r="AF22" s="52"/>
      <c r="AG22" s="50"/>
      <c r="AH22" s="51" t="str">
        <f t="shared" si="15"/>
        <v/>
      </c>
      <c r="AI22" s="66"/>
      <c r="AJ22" s="52"/>
      <c r="AK22" s="50"/>
      <c r="AL22" s="51" t="str">
        <f t="shared" si="17"/>
        <v/>
      </c>
      <c r="AM22" s="66"/>
      <c r="AN22" s="52"/>
      <c r="AO22" s="50"/>
      <c r="AP22" s="51" t="str">
        <f t="shared" si="19"/>
        <v/>
      </c>
    </row>
    <row r="23" spans="1:42" hidden="1">
      <c r="A23" s="47" t="s">
        <v>13</v>
      </c>
      <c r="B23" s="48" t="s">
        <v>6</v>
      </c>
      <c r="C23" s="66"/>
      <c r="D23" s="49"/>
      <c r="E23" s="50" t="str">
        <f t="shared" si="0"/>
        <v/>
      </c>
      <c r="F23" s="51" t="str">
        <f t="shared" si="1"/>
        <v/>
      </c>
      <c r="G23" s="66"/>
      <c r="H23" s="49"/>
      <c r="I23" s="50" t="str">
        <f t="shared" si="2"/>
        <v/>
      </c>
      <c r="J23" s="51" t="str">
        <f t="shared" si="3"/>
        <v/>
      </c>
      <c r="K23" s="66"/>
      <c r="L23" s="52"/>
      <c r="M23" s="50"/>
      <c r="N23" s="51" t="str">
        <f t="shared" si="5"/>
        <v/>
      </c>
      <c r="O23" s="66"/>
      <c r="P23" s="52"/>
      <c r="Q23" s="50" t="str">
        <f t="shared" si="6"/>
        <v/>
      </c>
      <c r="R23" s="51" t="str">
        <f t="shared" si="7"/>
        <v/>
      </c>
      <c r="S23" s="66"/>
      <c r="T23" s="52"/>
      <c r="U23" s="50" t="str">
        <f t="shared" ref="U23:U52" si="20">IF(S23="","",S23)</f>
        <v/>
      </c>
      <c r="V23" s="51" t="str">
        <f t="shared" si="9"/>
        <v/>
      </c>
      <c r="W23" s="66"/>
      <c r="X23" s="52"/>
      <c r="Y23" s="50" t="str">
        <f t="shared" ref="Y23:Y52" si="21">IF(W23="","",W23)</f>
        <v/>
      </c>
      <c r="Z23" s="51" t="str">
        <f t="shared" si="11"/>
        <v/>
      </c>
      <c r="AA23" s="66"/>
      <c r="AB23" s="52"/>
      <c r="AC23" s="50" t="str">
        <f t="shared" ref="AC23:AC52" si="22">IF(AA23="","",AA23)</f>
        <v/>
      </c>
      <c r="AD23" s="51" t="str">
        <f t="shared" si="13"/>
        <v/>
      </c>
      <c r="AE23" s="66"/>
      <c r="AF23" s="52"/>
      <c r="AG23" s="50" t="str">
        <f t="shared" ref="AG23:AG52" si="23">IF(AE23="","",AE23)</f>
        <v/>
      </c>
      <c r="AH23" s="51" t="str">
        <f t="shared" si="15"/>
        <v/>
      </c>
      <c r="AI23" s="66"/>
      <c r="AJ23" s="52"/>
      <c r="AK23" s="50" t="str">
        <f t="shared" ref="AK23:AK52" si="24">IF(AI23="","",AI23)</f>
        <v/>
      </c>
      <c r="AL23" s="51" t="str">
        <f t="shared" si="17"/>
        <v/>
      </c>
      <c r="AM23" s="66"/>
      <c r="AN23" s="52"/>
      <c r="AO23" s="50" t="str">
        <f t="shared" ref="AO23:AO52" si="25">IF(AM23="","",AM23)</f>
        <v/>
      </c>
      <c r="AP23" s="51" t="str">
        <f t="shared" si="19"/>
        <v/>
      </c>
    </row>
    <row r="24" spans="1:42" hidden="1">
      <c r="A24" s="47" t="s">
        <v>13</v>
      </c>
      <c r="B24" s="48" t="s">
        <v>7</v>
      </c>
      <c r="C24" s="66"/>
      <c r="D24" s="49"/>
      <c r="E24" s="50" t="str">
        <f t="shared" si="0"/>
        <v/>
      </c>
      <c r="F24" s="51" t="str">
        <f t="shared" si="1"/>
        <v/>
      </c>
      <c r="G24" s="66"/>
      <c r="H24" s="49"/>
      <c r="I24" s="50" t="str">
        <f t="shared" si="2"/>
        <v/>
      </c>
      <c r="J24" s="51" t="str">
        <f t="shared" si="3"/>
        <v/>
      </c>
      <c r="K24" s="66"/>
      <c r="L24" s="52"/>
      <c r="M24" s="50"/>
      <c r="N24" s="51" t="str">
        <f t="shared" si="5"/>
        <v/>
      </c>
      <c r="O24" s="66"/>
      <c r="P24" s="52"/>
      <c r="Q24" s="50" t="str">
        <f t="shared" si="6"/>
        <v/>
      </c>
      <c r="R24" s="51" t="str">
        <f t="shared" si="7"/>
        <v/>
      </c>
      <c r="S24" s="66"/>
      <c r="T24" s="52"/>
      <c r="U24" s="50" t="str">
        <f t="shared" si="20"/>
        <v/>
      </c>
      <c r="V24" s="51" t="str">
        <f t="shared" si="9"/>
        <v/>
      </c>
      <c r="W24" s="66"/>
      <c r="X24" s="52"/>
      <c r="Y24" s="50" t="str">
        <f t="shared" si="21"/>
        <v/>
      </c>
      <c r="Z24" s="51" t="str">
        <f t="shared" si="11"/>
        <v/>
      </c>
      <c r="AA24" s="66"/>
      <c r="AB24" s="52"/>
      <c r="AC24" s="50" t="str">
        <f t="shared" si="22"/>
        <v/>
      </c>
      <c r="AD24" s="51" t="str">
        <f t="shared" si="13"/>
        <v/>
      </c>
      <c r="AE24" s="66"/>
      <c r="AF24" s="52"/>
      <c r="AG24" s="50" t="str">
        <f t="shared" si="23"/>
        <v/>
      </c>
      <c r="AH24" s="51" t="str">
        <f t="shared" si="15"/>
        <v/>
      </c>
      <c r="AI24" s="66"/>
      <c r="AJ24" s="52"/>
      <c r="AK24" s="50" t="str">
        <f t="shared" si="24"/>
        <v/>
      </c>
      <c r="AL24" s="51" t="str">
        <f t="shared" si="17"/>
        <v/>
      </c>
      <c r="AM24" s="66"/>
      <c r="AN24" s="52"/>
      <c r="AO24" s="50" t="str">
        <f t="shared" si="25"/>
        <v/>
      </c>
      <c r="AP24" s="51" t="str">
        <f t="shared" si="19"/>
        <v/>
      </c>
    </row>
    <row r="25" spans="1:42" hidden="1">
      <c r="A25" s="47" t="s">
        <v>13</v>
      </c>
      <c r="B25" s="48" t="s">
        <v>8</v>
      </c>
      <c r="C25" s="66"/>
      <c r="D25" s="49"/>
      <c r="E25" s="50" t="str">
        <f t="shared" si="0"/>
        <v/>
      </c>
      <c r="F25" s="51" t="str">
        <f t="shared" si="1"/>
        <v/>
      </c>
      <c r="G25" s="66"/>
      <c r="H25" s="49"/>
      <c r="I25" s="50" t="str">
        <f t="shared" si="2"/>
        <v/>
      </c>
      <c r="J25" s="51" t="str">
        <f t="shared" si="3"/>
        <v/>
      </c>
      <c r="K25" s="66"/>
      <c r="L25" s="52"/>
      <c r="M25" s="50"/>
      <c r="N25" s="51" t="str">
        <f t="shared" si="5"/>
        <v/>
      </c>
      <c r="O25" s="66"/>
      <c r="P25" s="52"/>
      <c r="Q25" s="50" t="str">
        <f t="shared" si="6"/>
        <v/>
      </c>
      <c r="R25" s="51" t="str">
        <f t="shared" si="7"/>
        <v/>
      </c>
      <c r="S25" s="66"/>
      <c r="T25" s="52"/>
      <c r="U25" s="50" t="str">
        <f t="shared" si="20"/>
        <v/>
      </c>
      <c r="V25" s="51" t="str">
        <f t="shared" si="9"/>
        <v/>
      </c>
      <c r="W25" s="66"/>
      <c r="X25" s="52"/>
      <c r="Y25" s="50" t="str">
        <f t="shared" si="21"/>
        <v/>
      </c>
      <c r="Z25" s="51" t="str">
        <f t="shared" si="11"/>
        <v/>
      </c>
      <c r="AA25" s="66"/>
      <c r="AB25" s="52"/>
      <c r="AC25" s="50" t="str">
        <f t="shared" si="22"/>
        <v/>
      </c>
      <c r="AD25" s="51" t="str">
        <f t="shared" si="13"/>
        <v/>
      </c>
      <c r="AE25" s="66"/>
      <c r="AF25" s="52"/>
      <c r="AG25" s="50" t="str">
        <f t="shared" si="23"/>
        <v/>
      </c>
      <c r="AH25" s="51" t="str">
        <f t="shared" si="15"/>
        <v/>
      </c>
      <c r="AI25" s="66"/>
      <c r="AJ25" s="52"/>
      <c r="AK25" s="50" t="str">
        <f t="shared" si="24"/>
        <v/>
      </c>
      <c r="AL25" s="51" t="str">
        <f t="shared" si="17"/>
        <v/>
      </c>
      <c r="AM25" s="66"/>
      <c r="AN25" s="52"/>
      <c r="AO25" s="50" t="str">
        <f t="shared" si="25"/>
        <v/>
      </c>
      <c r="AP25" s="51" t="str">
        <f t="shared" si="19"/>
        <v/>
      </c>
    </row>
    <row r="26" spans="1:42" hidden="1">
      <c r="A26" s="47" t="s">
        <v>13</v>
      </c>
      <c r="B26" s="48" t="s">
        <v>9</v>
      </c>
      <c r="C26" s="66"/>
      <c r="D26" s="49"/>
      <c r="E26" s="50" t="str">
        <f t="shared" si="0"/>
        <v/>
      </c>
      <c r="F26" s="51" t="str">
        <f t="shared" si="1"/>
        <v/>
      </c>
      <c r="G26" s="66"/>
      <c r="H26" s="49"/>
      <c r="I26" s="50" t="str">
        <f t="shared" si="2"/>
        <v/>
      </c>
      <c r="J26" s="51" t="str">
        <f t="shared" si="3"/>
        <v/>
      </c>
      <c r="K26" s="66"/>
      <c r="L26" s="52"/>
      <c r="M26" s="50"/>
      <c r="N26" s="51" t="str">
        <f t="shared" si="5"/>
        <v/>
      </c>
      <c r="O26" s="66"/>
      <c r="P26" s="52"/>
      <c r="Q26" s="50" t="str">
        <f t="shared" si="6"/>
        <v/>
      </c>
      <c r="R26" s="51" t="str">
        <f t="shared" si="7"/>
        <v/>
      </c>
      <c r="S26" s="66"/>
      <c r="T26" s="52"/>
      <c r="U26" s="50" t="str">
        <f t="shared" si="20"/>
        <v/>
      </c>
      <c r="V26" s="51" t="str">
        <f t="shared" si="9"/>
        <v/>
      </c>
      <c r="W26" s="66"/>
      <c r="X26" s="52"/>
      <c r="Y26" s="50" t="str">
        <f t="shared" si="21"/>
        <v/>
      </c>
      <c r="Z26" s="51" t="str">
        <f t="shared" si="11"/>
        <v/>
      </c>
      <c r="AA26" s="66"/>
      <c r="AB26" s="52"/>
      <c r="AC26" s="50" t="str">
        <f t="shared" si="22"/>
        <v/>
      </c>
      <c r="AD26" s="51" t="str">
        <f t="shared" si="13"/>
        <v/>
      </c>
      <c r="AE26" s="66"/>
      <c r="AF26" s="52"/>
      <c r="AG26" s="50" t="str">
        <f t="shared" si="23"/>
        <v/>
      </c>
      <c r="AH26" s="51" t="str">
        <f t="shared" si="15"/>
        <v/>
      </c>
      <c r="AI26" s="66"/>
      <c r="AJ26" s="52"/>
      <c r="AK26" s="50" t="str">
        <f t="shared" si="24"/>
        <v/>
      </c>
      <c r="AL26" s="51" t="str">
        <f t="shared" si="17"/>
        <v/>
      </c>
      <c r="AM26" s="66"/>
      <c r="AN26" s="52"/>
      <c r="AO26" s="50" t="str">
        <f t="shared" si="25"/>
        <v/>
      </c>
      <c r="AP26" s="51" t="str">
        <f t="shared" si="19"/>
        <v/>
      </c>
    </row>
    <row r="27" spans="1:42" hidden="1">
      <c r="A27" s="47" t="s">
        <v>13</v>
      </c>
      <c r="B27" s="48" t="s">
        <v>10</v>
      </c>
      <c r="C27" s="66"/>
      <c r="D27" s="49"/>
      <c r="E27" s="50" t="str">
        <f t="shared" si="0"/>
        <v/>
      </c>
      <c r="F27" s="51" t="str">
        <f t="shared" si="1"/>
        <v/>
      </c>
      <c r="G27" s="66"/>
      <c r="H27" s="49"/>
      <c r="I27" s="50" t="str">
        <f t="shared" si="2"/>
        <v/>
      </c>
      <c r="J27" s="51" t="str">
        <f t="shared" si="3"/>
        <v/>
      </c>
      <c r="K27" s="66"/>
      <c r="L27" s="52"/>
      <c r="M27" s="50" t="str">
        <f t="shared" si="4"/>
        <v/>
      </c>
      <c r="N27" s="51" t="str">
        <f t="shared" si="5"/>
        <v/>
      </c>
      <c r="O27" s="66"/>
      <c r="P27" s="52"/>
      <c r="Q27" s="50" t="str">
        <f t="shared" si="6"/>
        <v/>
      </c>
      <c r="R27" s="51" t="str">
        <f t="shared" si="7"/>
        <v/>
      </c>
      <c r="S27" s="66"/>
      <c r="T27" s="52"/>
      <c r="U27" s="50" t="str">
        <f t="shared" si="20"/>
        <v/>
      </c>
      <c r="V27" s="51" t="str">
        <f t="shared" si="9"/>
        <v/>
      </c>
      <c r="W27" s="66"/>
      <c r="X27" s="52"/>
      <c r="Y27" s="50" t="str">
        <f t="shared" si="21"/>
        <v/>
      </c>
      <c r="Z27" s="51" t="str">
        <f t="shared" si="11"/>
        <v/>
      </c>
      <c r="AA27" s="66"/>
      <c r="AB27" s="52"/>
      <c r="AC27" s="50" t="str">
        <f t="shared" si="22"/>
        <v/>
      </c>
      <c r="AD27" s="51" t="str">
        <f t="shared" si="13"/>
        <v/>
      </c>
      <c r="AE27" s="66"/>
      <c r="AF27" s="52"/>
      <c r="AG27" s="50" t="str">
        <f t="shared" si="23"/>
        <v/>
      </c>
      <c r="AH27" s="51" t="str">
        <f t="shared" si="15"/>
        <v/>
      </c>
      <c r="AI27" s="66"/>
      <c r="AJ27" s="52"/>
      <c r="AK27" s="50" t="str">
        <f t="shared" si="24"/>
        <v/>
      </c>
      <c r="AL27" s="51" t="str">
        <f t="shared" si="17"/>
        <v/>
      </c>
      <c r="AM27" s="66"/>
      <c r="AN27" s="52"/>
      <c r="AO27" s="50" t="str">
        <f t="shared" si="25"/>
        <v/>
      </c>
      <c r="AP27" s="51" t="str">
        <f t="shared" si="19"/>
        <v/>
      </c>
    </row>
    <row r="28" spans="1:42" hidden="1">
      <c r="A28" s="47" t="s">
        <v>13</v>
      </c>
      <c r="B28" s="48" t="s">
        <v>11</v>
      </c>
      <c r="C28" s="66"/>
      <c r="D28" s="49"/>
      <c r="E28" s="50" t="str">
        <f t="shared" si="0"/>
        <v/>
      </c>
      <c r="F28" s="51" t="str">
        <f t="shared" si="1"/>
        <v/>
      </c>
      <c r="G28" s="66"/>
      <c r="H28" s="49"/>
      <c r="I28" s="50" t="str">
        <f t="shared" si="2"/>
        <v/>
      </c>
      <c r="J28" s="51" t="str">
        <f t="shared" si="3"/>
        <v/>
      </c>
      <c r="K28" s="66"/>
      <c r="L28" s="52"/>
      <c r="M28" s="50" t="str">
        <f t="shared" si="4"/>
        <v/>
      </c>
      <c r="N28" s="51" t="str">
        <f t="shared" si="5"/>
        <v/>
      </c>
      <c r="O28" s="66"/>
      <c r="P28" s="52"/>
      <c r="Q28" s="50" t="str">
        <f t="shared" si="6"/>
        <v/>
      </c>
      <c r="R28" s="51" t="str">
        <f t="shared" si="7"/>
        <v/>
      </c>
      <c r="S28" s="66"/>
      <c r="T28" s="52"/>
      <c r="U28" s="50" t="str">
        <f t="shared" si="20"/>
        <v/>
      </c>
      <c r="V28" s="51" t="str">
        <f t="shared" si="9"/>
        <v/>
      </c>
      <c r="W28" s="66"/>
      <c r="X28" s="52"/>
      <c r="Y28" s="50" t="str">
        <f t="shared" si="21"/>
        <v/>
      </c>
      <c r="Z28" s="51" t="str">
        <f t="shared" si="11"/>
        <v/>
      </c>
      <c r="AA28" s="66"/>
      <c r="AB28" s="52"/>
      <c r="AC28" s="50" t="str">
        <f t="shared" si="22"/>
        <v/>
      </c>
      <c r="AD28" s="51" t="str">
        <f t="shared" si="13"/>
        <v/>
      </c>
      <c r="AE28" s="66"/>
      <c r="AF28" s="52"/>
      <c r="AG28" s="50" t="str">
        <f t="shared" si="23"/>
        <v/>
      </c>
      <c r="AH28" s="51" t="str">
        <f t="shared" si="15"/>
        <v/>
      </c>
      <c r="AI28" s="66"/>
      <c r="AJ28" s="52"/>
      <c r="AK28" s="50" t="str">
        <f t="shared" si="24"/>
        <v/>
      </c>
      <c r="AL28" s="51" t="str">
        <f t="shared" si="17"/>
        <v/>
      </c>
      <c r="AM28" s="66"/>
      <c r="AN28" s="52"/>
      <c r="AO28" s="50" t="str">
        <f t="shared" si="25"/>
        <v/>
      </c>
      <c r="AP28" s="51" t="str">
        <f t="shared" si="19"/>
        <v/>
      </c>
    </row>
    <row r="29" spans="1:42" hidden="1">
      <c r="A29" s="47" t="s">
        <v>13</v>
      </c>
      <c r="B29" s="48" t="s">
        <v>12</v>
      </c>
      <c r="C29" s="66"/>
      <c r="D29" s="49"/>
      <c r="E29" s="50" t="str">
        <f t="shared" si="0"/>
        <v/>
      </c>
      <c r="F29" s="51" t="str">
        <f t="shared" si="1"/>
        <v/>
      </c>
      <c r="G29" s="66"/>
      <c r="H29" s="49"/>
      <c r="I29" s="50" t="str">
        <f t="shared" si="2"/>
        <v/>
      </c>
      <c r="J29" s="51" t="str">
        <f t="shared" si="3"/>
        <v/>
      </c>
      <c r="K29" s="66"/>
      <c r="L29" s="52"/>
      <c r="M29" s="50" t="str">
        <f t="shared" si="4"/>
        <v/>
      </c>
      <c r="N29" s="51" t="str">
        <f t="shared" si="5"/>
        <v/>
      </c>
      <c r="O29" s="66"/>
      <c r="P29" s="52"/>
      <c r="Q29" s="50" t="str">
        <f t="shared" si="6"/>
        <v/>
      </c>
      <c r="R29" s="51" t="str">
        <f t="shared" si="7"/>
        <v/>
      </c>
      <c r="S29" s="66"/>
      <c r="T29" s="52"/>
      <c r="U29" s="50" t="str">
        <f t="shared" si="20"/>
        <v/>
      </c>
      <c r="V29" s="51" t="str">
        <f t="shared" si="9"/>
        <v/>
      </c>
      <c r="W29" s="66"/>
      <c r="X29" s="52"/>
      <c r="Y29" s="50" t="str">
        <f t="shared" si="21"/>
        <v/>
      </c>
      <c r="Z29" s="51" t="str">
        <f t="shared" si="11"/>
        <v/>
      </c>
      <c r="AA29" s="66"/>
      <c r="AB29" s="52"/>
      <c r="AC29" s="50" t="str">
        <f t="shared" si="22"/>
        <v/>
      </c>
      <c r="AD29" s="51" t="str">
        <f t="shared" si="13"/>
        <v/>
      </c>
      <c r="AE29" s="66"/>
      <c r="AF29" s="52"/>
      <c r="AG29" s="50" t="str">
        <f t="shared" si="23"/>
        <v/>
      </c>
      <c r="AH29" s="51" t="str">
        <f t="shared" si="15"/>
        <v/>
      </c>
      <c r="AI29" s="66"/>
      <c r="AJ29" s="52"/>
      <c r="AK29" s="50" t="str">
        <f t="shared" si="24"/>
        <v/>
      </c>
      <c r="AL29" s="51" t="str">
        <f t="shared" si="17"/>
        <v/>
      </c>
      <c r="AM29" s="66"/>
      <c r="AN29" s="52"/>
      <c r="AO29" s="50" t="str">
        <f t="shared" si="25"/>
        <v/>
      </c>
      <c r="AP29" s="51" t="str">
        <f t="shared" si="19"/>
        <v/>
      </c>
    </row>
    <row r="30" spans="1:42" hidden="1">
      <c r="A30" s="7" t="s">
        <v>14</v>
      </c>
      <c r="B30" s="8" t="s">
        <v>1</v>
      </c>
      <c r="C30" s="20"/>
      <c r="D30" s="19"/>
      <c r="E30" s="30" t="str">
        <f t="shared" si="0"/>
        <v/>
      </c>
      <c r="F30" s="31" t="str">
        <f t="shared" si="1"/>
        <v/>
      </c>
      <c r="G30" s="20"/>
      <c r="H30" s="19"/>
      <c r="I30" s="30" t="str">
        <f t="shared" si="2"/>
        <v/>
      </c>
      <c r="J30" s="31" t="str">
        <f t="shared" si="3"/>
        <v/>
      </c>
      <c r="K30" s="20"/>
      <c r="L30" s="21"/>
      <c r="M30" s="30" t="str">
        <f t="shared" si="4"/>
        <v/>
      </c>
      <c r="N30" s="31" t="str">
        <f t="shared" si="5"/>
        <v/>
      </c>
      <c r="O30" s="20"/>
      <c r="P30" s="21"/>
      <c r="Q30" s="30" t="str">
        <f t="shared" si="6"/>
        <v/>
      </c>
      <c r="R30" s="31" t="str">
        <f t="shared" si="7"/>
        <v/>
      </c>
      <c r="S30" s="20"/>
      <c r="T30" s="21"/>
      <c r="U30" s="30" t="str">
        <f t="shared" si="20"/>
        <v/>
      </c>
      <c r="V30" s="31" t="str">
        <f t="shared" si="9"/>
        <v/>
      </c>
      <c r="W30" s="20"/>
      <c r="X30" s="21"/>
      <c r="Y30" s="30" t="str">
        <f t="shared" si="21"/>
        <v/>
      </c>
      <c r="Z30" s="31" t="str">
        <f t="shared" si="11"/>
        <v/>
      </c>
      <c r="AA30" s="20"/>
      <c r="AB30" s="21"/>
      <c r="AC30" s="30" t="str">
        <f t="shared" si="22"/>
        <v/>
      </c>
      <c r="AD30" s="31" t="str">
        <f t="shared" si="13"/>
        <v/>
      </c>
      <c r="AE30" s="20"/>
      <c r="AF30" s="21"/>
      <c r="AG30" s="30" t="str">
        <f t="shared" si="23"/>
        <v/>
      </c>
      <c r="AH30" s="31" t="str">
        <f t="shared" si="15"/>
        <v/>
      </c>
      <c r="AI30" s="20"/>
      <c r="AJ30" s="21"/>
      <c r="AK30" s="30" t="str">
        <f t="shared" si="24"/>
        <v/>
      </c>
      <c r="AL30" s="31" t="str">
        <f t="shared" si="17"/>
        <v/>
      </c>
      <c r="AM30" s="20"/>
      <c r="AN30" s="21"/>
      <c r="AO30" s="30" t="str">
        <f t="shared" si="25"/>
        <v/>
      </c>
      <c r="AP30" s="31" t="str">
        <f t="shared" si="19"/>
        <v/>
      </c>
    </row>
    <row r="31" spans="1:42" hidden="1">
      <c r="A31" s="7" t="s">
        <v>14</v>
      </c>
      <c r="B31" s="8" t="s">
        <v>2</v>
      </c>
      <c r="C31" s="20"/>
      <c r="D31" s="19"/>
      <c r="E31" s="30" t="str">
        <f t="shared" si="0"/>
        <v/>
      </c>
      <c r="F31" s="31" t="str">
        <f t="shared" si="1"/>
        <v/>
      </c>
      <c r="G31" s="20"/>
      <c r="H31" s="19"/>
      <c r="I31" s="30" t="str">
        <f t="shared" si="2"/>
        <v/>
      </c>
      <c r="J31" s="31" t="str">
        <f t="shared" si="3"/>
        <v/>
      </c>
      <c r="K31" s="20"/>
      <c r="L31" s="21"/>
      <c r="M31" s="30" t="str">
        <f t="shared" si="4"/>
        <v/>
      </c>
      <c r="N31" s="31" t="str">
        <f t="shared" si="5"/>
        <v/>
      </c>
      <c r="O31" s="20"/>
      <c r="P31" s="21"/>
      <c r="Q31" s="30" t="str">
        <f t="shared" si="6"/>
        <v/>
      </c>
      <c r="R31" s="31" t="str">
        <f t="shared" si="7"/>
        <v/>
      </c>
      <c r="S31" s="20"/>
      <c r="T31" s="21"/>
      <c r="U31" s="30" t="str">
        <f t="shared" si="20"/>
        <v/>
      </c>
      <c r="V31" s="31" t="str">
        <f t="shared" si="9"/>
        <v/>
      </c>
      <c r="W31" s="20"/>
      <c r="X31" s="21"/>
      <c r="Y31" s="30" t="str">
        <f t="shared" si="21"/>
        <v/>
      </c>
      <c r="Z31" s="31" t="str">
        <f t="shared" si="11"/>
        <v/>
      </c>
      <c r="AA31" s="20"/>
      <c r="AB31" s="21"/>
      <c r="AC31" s="30" t="str">
        <f t="shared" si="22"/>
        <v/>
      </c>
      <c r="AD31" s="31" t="str">
        <f t="shared" si="13"/>
        <v/>
      </c>
      <c r="AE31" s="20"/>
      <c r="AF31" s="21"/>
      <c r="AG31" s="30" t="str">
        <f t="shared" si="23"/>
        <v/>
      </c>
      <c r="AH31" s="31" t="str">
        <f t="shared" si="15"/>
        <v/>
      </c>
      <c r="AI31" s="20"/>
      <c r="AJ31" s="21"/>
      <c r="AK31" s="30" t="str">
        <f t="shared" si="24"/>
        <v/>
      </c>
      <c r="AL31" s="31" t="str">
        <f t="shared" si="17"/>
        <v/>
      </c>
      <c r="AM31" s="20"/>
      <c r="AN31" s="21"/>
      <c r="AO31" s="30" t="str">
        <f t="shared" si="25"/>
        <v/>
      </c>
      <c r="AP31" s="31" t="str">
        <f t="shared" si="19"/>
        <v/>
      </c>
    </row>
    <row r="32" spans="1:42" hidden="1">
      <c r="A32" s="7" t="s">
        <v>14</v>
      </c>
      <c r="B32" s="8" t="s">
        <v>3</v>
      </c>
      <c r="C32" s="20"/>
      <c r="D32" s="19"/>
      <c r="E32" s="30" t="str">
        <f t="shared" si="0"/>
        <v/>
      </c>
      <c r="F32" s="31" t="str">
        <f t="shared" si="1"/>
        <v/>
      </c>
      <c r="G32" s="20"/>
      <c r="H32" s="19"/>
      <c r="I32" s="30" t="str">
        <f t="shared" si="2"/>
        <v/>
      </c>
      <c r="J32" s="31" t="str">
        <f t="shared" si="3"/>
        <v/>
      </c>
      <c r="K32" s="20"/>
      <c r="L32" s="21"/>
      <c r="M32" s="30" t="str">
        <f t="shared" si="4"/>
        <v/>
      </c>
      <c r="N32" s="31" t="str">
        <f t="shared" si="5"/>
        <v/>
      </c>
      <c r="O32" s="20"/>
      <c r="P32" s="21"/>
      <c r="Q32" s="30" t="str">
        <f t="shared" si="6"/>
        <v/>
      </c>
      <c r="R32" s="31" t="str">
        <f t="shared" si="7"/>
        <v/>
      </c>
      <c r="S32" s="20"/>
      <c r="T32" s="21"/>
      <c r="U32" s="30" t="str">
        <f t="shared" si="20"/>
        <v/>
      </c>
      <c r="V32" s="31" t="str">
        <f t="shared" si="9"/>
        <v/>
      </c>
      <c r="W32" s="20"/>
      <c r="X32" s="21"/>
      <c r="Y32" s="30" t="str">
        <f t="shared" si="21"/>
        <v/>
      </c>
      <c r="Z32" s="31" t="str">
        <f t="shared" si="11"/>
        <v/>
      </c>
      <c r="AA32" s="20"/>
      <c r="AB32" s="21"/>
      <c r="AC32" s="30" t="str">
        <f t="shared" si="22"/>
        <v/>
      </c>
      <c r="AD32" s="31" t="str">
        <f t="shared" si="13"/>
        <v/>
      </c>
      <c r="AE32" s="20"/>
      <c r="AF32" s="21"/>
      <c r="AG32" s="30" t="str">
        <f t="shared" si="23"/>
        <v/>
      </c>
      <c r="AH32" s="31" t="str">
        <f t="shared" si="15"/>
        <v/>
      </c>
      <c r="AI32" s="20"/>
      <c r="AJ32" s="21"/>
      <c r="AK32" s="30" t="str">
        <f t="shared" si="24"/>
        <v/>
      </c>
      <c r="AL32" s="31" t="str">
        <f t="shared" si="17"/>
        <v/>
      </c>
      <c r="AM32" s="20"/>
      <c r="AN32" s="21"/>
      <c r="AO32" s="30" t="str">
        <f t="shared" si="25"/>
        <v/>
      </c>
      <c r="AP32" s="31" t="str">
        <f t="shared" si="19"/>
        <v/>
      </c>
    </row>
    <row r="33" spans="1:42" hidden="1">
      <c r="A33" s="7" t="s">
        <v>14</v>
      </c>
      <c r="B33" s="8" t="s">
        <v>4</v>
      </c>
      <c r="C33" s="20"/>
      <c r="D33" s="19"/>
      <c r="E33" s="30" t="str">
        <f t="shared" si="0"/>
        <v/>
      </c>
      <c r="F33" s="31" t="str">
        <f t="shared" si="1"/>
        <v/>
      </c>
      <c r="G33" s="20"/>
      <c r="H33" s="19"/>
      <c r="I33" s="30" t="str">
        <f t="shared" si="2"/>
        <v/>
      </c>
      <c r="J33" s="31" t="str">
        <f t="shared" si="3"/>
        <v/>
      </c>
      <c r="K33" s="20"/>
      <c r="L33" s="21"/>
      <c r="M33" s="30" t="str">
        <f t="shared" si="4"/>
        <v/>
      </c>
      <c r="N33" s="31" t="str">
        <f t="shared" si="5"/>
        <v/>
      </c>
      <c r="O33" s="20"/>
      <c r="P33" s="21"/>
      <c r="Q33" s="30" t="str">
        <f t="shared" si="6"/>
        <v/>
      </c>
      <c r="R33" s="31" t="str">
        <f t="shared" si="7"/>
        <v/>
      </c>
      <c r="S33" s="20"/>
      <c r="T33" s="21"/>
      <c r="U33" s="30" t="str">
        <f t="shared" si="20"/>
        <v/>
      </c>
      <c r="V33" s="31" t="str">
        <f t="shared" si="9"/>
        <v/>
      </c>
      <c r="W33" s="20"/>
      <c r="X33" s="21"/>
      <c r="Y33" s="30" t="str">
        <f t="shared" si="21"/>
        <v/>
      </c>
      <c r="Z33" s="31" t="str">
        <f t="shared" si="11"/>
        <v/>
      </c>
      <c r="AA33" s="20"/>
      <c r="AB33" s="21"/>
      <c r="AC33" s="30" t="str">
        <f t="shared" si="22"/>
        <v/>
      </c>
      <c r="AD33" s="31" t="str">
        <f t="shared" si="13"/>
        <v/>
      </c>
      <c r="AE33" s="20"/>
      <c r="AF33" s="21"/>
      <c r="AG33" s="30" t="str">
        <f t="shared" si="23"/>
        <v/>
      </c>
      <c r="AH33" s="31" t="str">
        <f t="shared" si="15"/>
        <v/>
      </c>
      <c r="AI33" s="20"/>
      <c r="AJ33" s="21"/>
      <c r="AK33" s="30" t="str">
        <f t="shared" si="24"/>
        <v/>
      </c>
      <c r="AL33" s="31" t="str">
        <f t="shared" si="17"/>
        <v/>
      </c>
      <c r="AM33" s="20"/>
      <c r="AN33" s="21"/>
      <c r="AO33" s="30" t="str">
        <f t="shared" si="25"/>
        <v/>
      </c>
      <c r="AP33" s="31" t="str">
        <f t="shared" si="19"/>
        <v/>
      </c>
    </row>
    <row r="34" spans="1:42" hidden="1">
      <c r="A34" s="7" t="s">
        <v>14</v>
      </c>
      <c r="B34" s="8" t="s">
        <v>5</v>
      </c>
      <c r="C34" s="20"/>
      <c r="D34" s="19"/>
      <c r="E34" s="30" t="str">
        <f t="shared" si="0"/>
        <v/>
      </c>
      <c r="F34" s="31" t="str">
        <f t="shared" si="1"/>
        <v/>
      </c>
      <c r="G34" s="20"/>
      <c r="H34" s="19"/>
      <c r="I34" s="30" t="str">
        <f t="shared" si="2"/>
        <v/>
      </c>
      <c r="J34" s="31" t="str">
        <f t="shared" si="3"/>
        <v/>
      </c>
      <c r="K34" s="20"/>
      <c r="L34" s="21"/>
      <c r="M34" s="30" t="str">
        <f t="shared" si="4"/>
        <v/>
      </c>
      <c r="N34" s="31" t="str">
        <f t="shared" si="5"/>
        <v/>
      </c>
      <c r="O34" s="20"/>
      <c r="P34" s="21"/>
      <c r="Q34" s="30" t="str">
        <f t="shared" si="6"/>
        <v/>
      </c>
      <c r="R34" s="31" t="str">
        <f t="shared" si="7"/>
        <v/>
      </c>
      <c r="S34" s="20"/>
      <c r="T34" s="21"/>
      <c r="U34" s="30" t="str">
        <f t="shared" si="20"/>
        <v/>
      </c>
      <c r="V34" s="31" t="str">
        <f t="shared" si="9"/>
        <v/>
      </c>
      <c r="W34" s="20"/>
      <c r="X34" s="21"/>
      <c r="Y34" s="30" t="str">
        <f t="shared" si="21"/>
        <v/>
      </c>
      <c r="Z34" s="31" t="str">
        <f t="shared" si="11"/>
        <v/>
      </c>
      <c r="AA34" s="20"/>
      <c r="AB34" s="21"/>
      <c r="AC34" s="30" t="str">
        <f t="shared" si="22"/>
        <v/>
      </c>
      <c r="AD34" s="31" t="str">
        <f t="shared" si="13"/>
        <v/>
      </c>
      <c r="AE34" s="20"/>
      <c r="AF34" s="21"/>
      <c r="AG34" s="30" t="str">
        <f t="shared" si="23"/>
        <v/>
      </c>
      <c r="AH34" s="31" t="str">
        <f t="shared" si="15"/>
        <v/>
      </c>
      <c r="AI34" s="20"/>
      <c r="AJ34" s="21"/>
      <c r="AK34" s="30" t="str">
        <f t="shared" si="24"/>
        <v/>
      </c>
      <c r="AL34" s="31" t="str">
        <f t="shared" si="17"/>
        <v/>
      </c>
      <c r="AM34" s="20"/>
      <c r="AN34" s="21"/>
      <c r="AO34" s="30" t="str">
        <f t="shared" si="25"/>
        <v/>
      </c>
      <c r="AP34" s="31" t="str">
        <f t="shared" si="19"/>
        <v/>
      </c>
    </row>
    <row r="35" spans="1:42" hidden="1">
      <c r="A35" s="7" t="s">
        <v>14</v>
      </c>
      <c r="B35" s="8" t="s">
        <v>6</v>
      </c>
      <c r="C35" s="20"/>
      <c r="D35" s="19"/>
      <c r="E35" s="30" t="str">
        <f t="shared" si="0"/>
        <v/>
      </c>
      <c r="F35" s="31" t="str">
        <f t="shared" si="1"/>
        <v/>
      </c>
      <c r="G35" s="20"/>
      <c r="H35" s="19"/>
      <c r="I35" s="30" t="str">
        <f t="shared" si="2"/>
        <v/>
      </c>
      <c r="J35" s="31" t="str">
        <f t="shared" si="3"/>
        <v/>
      </c>
      <c r="K35" s="20"/>
      <c r="L35" s="21"/>
      <c r="M35" s="30" t="str">
        <f t="shared" si="4"/>
        <v/>
      </c>
      <c r="N35" s="31" t="str">
        <f t="shared" si="5"/>
        <v/>
      </c>
      <c r="O35" s="20"/>
      <c r="P35" s="21"/>
      <c r="Q35" s="30" t="str">
        <f t="shared" si="6"/>
        <v/>
      </c>
      <c r="R35" s="31" t="str">
        <f t="shared" si="7"/>
        <v/>
      </c>
      <c r="S35" s="20"/>
      <c r="T35" s="21"/>
      <c r="U35" s="30" t="str">
        <f t="shared" si="20"/>
        <v/>
      </c>
      <c r="V35" s="31" t="str">
        <f t="shared" si="9"/>
        <v/>
      </c>
      <c r="W35" s="20"/>
      <c r="X35" s="21"/>
      <c r="Y35" s="30" t="str">
        <f t="shared" si="21"/>
        <v/>
      </c>
      <c r="Z35" s="31" t="str">
        <f t="shared" si="11"/>
        <v/>
      </c>
      <c r="AA35" s="20"/>
      <c r="AB35" s="21"/>
      <c r="AC35" s="30" t="str">
        <f t="shared" si="22"/>
        <v/>
      </c>
      <c r="AD35" s="31" t="str">
        <f t="shared" si="13"/>
        <v/>
      </c>
      <c r="AE35" s="20"/>
      <c r="AF35" s="21"/>
      <c r="AG35" s="30" t="str">
        <f t="shared" si="23"/>
        <v/>
      </c>
      <c r="AH35" s="31" t="str">
        <f t="shared" si="15"/>
        <v/>
      </c>
      <c r="AI35" s="20"/>
      <c r="AJ35" s="21"/>
      <c r="AK35" s="30" t="str">
        <f t="shared" si="24"/>
        <v/>
      </c>
      <c r="AL35" s="31" t="str">
        <f t="shared" si="17"/>
        <v/>
      </c>
      <c r="AM35" s="20"/>
      <c r="AN35" s="21"/>
      <c r="AO35" s="30" t="str">
        <f t="shared" si="25"/>
        <v/>
      </c>
      <c r="AP35" s="31" t="str">
        <f t="shared" si="19"/>
        <v/>
      </c>
    </row>
    <row r="36" spans="1:42" hidden="1">
      <c r="A36" s="7" t="s">
        <v>14</v>
      </c>
      <c r="B36" s="8" t="s">
        <v>7</v>
      </c>
      <c r="C36" s="20"/>
      <c r="D36" s="19"/>
      <c r="E36" s="30" t="str">
        <f t="shared" si="0"/>
        <v/>
      </c>
      <c r="F36" s="31" t="str">
        <f t="shared" si="1"/>
        <v/>
      </c>
      <c r="G36" s="20"/>
      <c r="H36" s="19"/>
      <c r="I36" s="30" t="str">
        <f t="shared" si="2"/>
        <v/>
      </c>
      <c r="J36" s="31" t="str">
        <f t="shared" si="3"/>
        <v/>
      </c>
      <c r="K36" s="20"/>
      <c r="L36" s="21"/>
      <c r="M36" s="30" t="str">
        <f t="shared" si="4"/>
        <v/>
      </c>
      <c r="N36" s="31" t="str">
        <f t="shared" si="5"/>
        <v/>
      </c>
      <c r="O36" s="20"/>
      <c r="P36" s="21"/>
      <c r="Q36" s="30" t="str">
        <f t="shared" si="6"/>
        <v/>
      </c>
      <c r="R36" s="31" t="str">
        <f t="shared" si="7"/>
        <v/>
      </c>
      <c r="S36" s="20"/>
      <c r="T36" s="21"/>
      <c r="U36" s="30" t="str">
        <f t="shared" si="20"/>
        <v/>
      </c>
      <c r="V36" s="31" t="str">
        <f t="shared" si="9"/>
        <v/>
      </c>
      <c r="W36" s="20"/>
      <c r="X36" s="21"/>
      <c r="Y36" s="30" t="str">
        <f t="shared" si="21"/>
        <v/>
      </c>
      <c r="Z36" s="31" t="str">
        <f t="shared" si="11"/>
        <v/>
      </c>
      <c r="AA36" s="20"/>
      <c r="AB36" s="21"/>
      <c r="AC36" s="30" t="str">
        <f t="shared" si="22"/>
        <v/>
      </c>
      <c r="AD36" s="31" t="str">
        <f t="shared" si="13"/>
        <v/>
      </c>
      <c r="AE36" s="20"/>
      <c r="AF36" s="21"/>
      <c r="AG36" s="30" t="str">
        <f t="shared" si="23"/>
        <v/>
      </c>
      <c r="AH36" s="31" t="str">
        <f t="shared" si="15"/>
        <v/>
      </c>
      <c r="AI36" s="20"/>
      <c r="AJ36" s="21"/>
      <c r="AK36" s="30" t="str">
        <f t="shared" si="24"/>
        <v/>
      </c>
      <c r="AL36" s="31" t="str">
        <f t="shared" si="17"/>
        <v/>
      </c>
      <c r="AM36" s="20"/>
      <c r="AN36" s="21"/>
      <c r="AO36" s="30" t="str">
        <f t="shared" si="25"/>
        <v/>
      </c>
      <c r="AP36" s="31" t="str">
        <f t="shared" si="19"/>
        <v/>
      </c>
    </row>
    <row r="37" spans="1:42" hidden="1">
      <c r="A37" s="7" t="s">
        <v>14</v>
      </c>
      <c r="B37" s="8" t="s">
        <v>8</v>
      </c>
      <c r="C37" s="20"/>
      <c r="D37" s="19"/>
      <c r="E37" s="30" t="str">
        <f t="shared" si="0"/>
        <v/>
      </c>
      <c r="F37" s="31" t="str">
        <f t="shared" si="1"/>
        <v/>
      </c>
      <c r="G37" s="20"/>
      <c r="H37" s="19"/>
      <c r="I37" s="30" t="str">
        <f t="shared" si="2"/>
        <v/>
      </c>
      <c r="J37" s="31" t="str">
        <f t="shared" si="3"/>
        <v/>
      </c>
      <c r="K37" s="20"/>
      <c r="L37" s="21"/>
      <c r="M37" s="30" t="str">
        <f t="shared" si="4"/>
        <v/>
      </c>
      <c r="N37" s="31" t="str">
        <f t="shared" si="5"/>
        <v/>
      </c>
      <c r="O37" s="20"/>
      <c r="P37" s="21"/>
      <c r="Q37" s="30" t="str">
        <f t="shared" si="6"/>
        <v/>
      </c>
      <c r="R37" s="31" t="str">
        <f t="shared" si="7"/>
        <v/>
      </c>
      <c r="S37" s="20"/>
      <c r="T37" s="21"/>
      <c r="U37" s="30" t="str">
        <f t="shared" si="20"/>
        <v/>
      </c>
      <c r="V37" s="31" t="str">
        <f t="shared" si="9"/>
        <v/>
      </c>
      <c r="W37" s="20"/>
      <c r="X37" s="21"/>
      <c r="Y37" s="30" t="str">
        <f t="shared" si="21"/>
        <v/>
      </c>
      <c r="Z37" s="31" t="str">
        <f t="shared" si="11"/>
        <v/>
      </c>
      <c r="AA37" s="20"/>
      <c r="AB37" s="21"/>
      <c r="AC37" s="30" t="str">
        <f t="shared" si="22"/>
        <v/>
      </c>
      <c r="AD37" s="31" t="str">
        <f t="shared" si="13"/>
        <v/>
      </c>
      <c r="AE37" s="20"/>
      <c r="AF37" s="21"/>
      <c r="AG37" s="30" t="str">
        <f t="shared" si="23"/>
        <v/>
      </c>
      <c r="AH37" s="31" t="str">
        <f t="shared" si="15"/>
        <v/>
      </c>
      <c r="AI37" s="20"/>
      <c r="AJ37" s="21"/>
      <c r="AK37" s="30" t="str">
        <f t="shared" si="24"/>
        <v/>
      </c>
      <c r="AL37" s="31" t="str">
        <f t="shared" si="17"/>
        <v/>
      </c>
      <c r="AM37" s="20"/>
      <c r="AN37" s="21"/>
      <c r="AO37" s="30" t="str">
        <f t="shared" si="25"/>
        <v/>
      </c>
      <c r="AP37" s="31" t="str">
        <f t="shared" si="19"/>
        <v/>
      </c>
    </row>
    <row r="38" spans="1:42" hidden="1">
      <c r="A38" s="7" t="s">
        <v>14</v>
      </c>
      <c r="B38" s="8" t="s">
        <v>9</v>
      </c>
      <c r="C38" s="20"/>
      <c r="D38" s="19"/>
      <c r="E38" s="30" t="str">
        <f t="shared" si="0"/>
        <v/>
      </c>
      <c r="F38" s="31" t="str">
        <f t="shared" si="1"/>
        <v/>
      </c>
      <c r="G38" s="20"/>
      <c r="H38" s="19"/>
      <c r="I38" s="30" t="str">
        <f t="shared" si="2"/>
        <v/>
      </c>
      <c r="J38" s="31" t="str">
        <f t="shared" si="3"/>
        <v/>
      </c>
      <c r="K38" s="20"/>
      <c r="L38" s="21"/>
      <c r="M38" s="30" t="str">
        <f t="shared" si="4"/>
        <v/>
      </c>
      <c r="N38" s="31" t="str">
        <f t="shared" si="5"/>
        <v/>
      </c>
      <c r="O38" s="20"/>
      <c r="P38" s="21"/>
      <c r="Q38" s="30" t="str">
        <f t="shared" si="6"/>
        <v/>
      </c>
      <c r="R38" s="31" t="str">
        <f t="shared" si="7"/>
        <v/>
      </c>
      <c r="S38" s="20"/>
      <c r="T38" s="21"/>
      <c r="U38" s="30" t="str">
        <f t="shared" si="20"/>
        <v/>
      </c>
      <c r="V38" s="31" t="str">
        <f t="shared" si="9"/>
        <v/>
      </c>
      <c r="W38" s="20"/>
      <c r="X38" s="21"/>
      <c r="Y38" s="30" t="str">
        <f t="shared" si="21"/>
        <v/>
      </c>
      <c r="Z38" s="31" t="str">
        <f t="shared" si="11"/>
        <v/>
      </c>
      <c r="AA38" s="20"/>
      <c r="AB38" s="21"/>
      <c r="AC38" s="30" t="str">
        <f t="shared" si="22"/>
        <v/>
      </c>
      <c r="AD38" s="31" t="str">
        <f t="shared" si="13"/>
        <v/>
      </c>
      <c r="AE38" s="20"/>
      <c r="AF38" s="21"/>
      <c r="AG38" s="30" t="str">
        <f t="shared" si="23"/>
        <v/>
      </c>
      <c r="AH38" s="31" t="str">
        <f t="shared" si="15"/>
        <v/>
      </c>
      <c r="AI38" s="20"/>
      <c r="AJ38" s="21"/>
      <c r="AK38" s="30" t="str">
        <f t="shared" si="24"/>
        <v/>
      </c>
      <c r="AL38" s="31" t="str">
        <f t="shared" si="17"/>
        <v/>
      </c>
      <c r="AM38" s="20"/>
      <c r="AN38" s="21"/>
      <c r="AO38" s="30" t="str">
        <f t="shared" si="25"/>
        <v/>
      </c>
      <c r="AP38" s="31" t="str">
        <f t="shared" si="19"/>
        <v/>
      </c>
    </row>
    <row r="39" spans="1:42" hidden="1">
      <c r="A39" s="7" t="s">
        <v>14</v>
      </c>
      <c r="B39" s="8" t="s">
        <v>10</v>
      </c>
      <c r="C39" s="20"/>
      <c r="D39" s="19"/>
      <c r="E39" s="30" t="str">
        <f t="shared" si="0"/>
        <v/>
      </c>
      <c r="F39" s="31" t="str">
        <f t="shared" si="1"/>
        <v/>
      </c>
      <c r="G39" s="20"/>
      <c r="H39" s="19"/>
      <c r="I39" s="30" t="str">
        <f t="shared" si="2"/>
        <v/>
      </c>
      <c r="J39" s="31" t="str">
        <f t="shared" si="3"/>
        <v/>
      </c>
      <c r="K39" s="20"/>
      <c r="L39" s="21"/>
      <c r="M39" s="30" t="str">
        <f t="shared" si="4"/>
        <v/>
      </c>
      <c r="N39" s="31" t="str">
        <f t="shared" si="5"/>
        <v/>
      </c>
      <c r="O39" s="20"/>
      <c r="P39" s="21"/>
      <c r="Q39" s="30" t="str">
        <f t="shared" si="6"/>
        <v/>
      </c>
      <c r="R39" s="31" t="str">
        <f t="shared" si="7"/>
        <v/>
      </c>
      <c r="S39" s="20"/>
      <c r="T39" s="21"/>
      <c r="U39" s="30" t="str">
        <f t="shared" si="20"/>
        <v/>
      </c>
      <c r="V39" s="31" t="str">
        <f t="shared" si="9"/>
        <v/>
      </c>
      <c r="W39" s="20"/>
      <c r="X39" s="21"/>
      <c r="Y39" s="30" t="str">
        <f t="shared" si="21"/>
        <v/>
      </c>
      <c r="Z39" s="31" t="str">
        <f t="shared" si="11"/>
        <v/>
      </c>
      <c r="AA39" s="20"/>
      <c r="AB39" s="21"/>
      <c r="AC39" s="30" t="str">
        <f t="shared" si="22"/>
        <v/>
      </c>
      <c r="AD39" s="31" t="str">
        <f t="shared" si="13"/>
        <v/>
      </c>
      <c r="AE39" s="20"/>
      <c r="AF39" s="21"/>
      <c r="AG39" s="30" t="str">
        <f t="shared" si="23"/>
        <v/>
      </c>
      <c r="AH39" s="31" t="str">
        <f t="shared" si="15"/>
        <v/>
      </c>
      <c r="AI39" s="20"/>
      <c r="AJ39" s="21"/>
      <c r="AK39" s="30" t="str">
        <f t="shared" si="24"/>
        <v/>
      </c>
      <c r="AL39" s="31" t="str">
        <f t="shared" si="17"/>
        <v/>
      </c>
      <c r="AM39" s="20"/>
      <c r="AN39" s="21"/>
      <c r="AO39" s="30" t="str">
        <f t="shared" si="25"/>
        <v/>
      </c>
      <c r="AP39" s="31" t="str">
        <f t="shared" si="19"/>
        <v/>
      </c>
    </row>
    <row r="40" spans="1:42" hidden="1">
      <c r="A40" s="7" t="s">
        <v>14</v>
      </c>
      <c r="B40" s="8" t="s">
        <v>11</v>
      </c>
      <c r="C40" s="20"/>
      <c r="D40" s="19"/>
      <c r="E40" s="30" t="str">
        <f t="shared" si="0"/>
        <v/>
      </c>
      <c r="F40" s="31" t="str">
        <f t="shared" si="1"/>
        <v/>
      </c>
      <c r="G40" s="20"/>
      <c r="H40" s="19"/>
      <c r="I40" s="30" t="str">
        <f t="shared" si="2"/>
        <v/>
      </c>
      <c r="J40" s="31" t="str">
        <f t="shared" si="3"/>
        <v/>
      </c>
      <c r="K40" s="20"/>
      <c r="L40" s="21"/>
      <c r="M40" s="30" t="str">
        <f t="shared" si="4"/>
        <v/>
      </c>
      <c r="N40" s="31" t="str">
        <f t="shared" si="5"/>
        <v/>
      </c>
      <c r="O40" s="20"/>
      <c r="P40" s="21"/>
      <c r="Q40" s="30" t="str">
        <f t="shared" si="6"/>
        <v/>
      </c>
      <c r="R40" s="31" t="str">
        <f t="shared" si="7"/>
        <v/>
      </c>
      <c r="S40" s="20"/>
      <c r="T40" s="21"/>
      <c r="U40" s="30" t="str">
        <f t="shared" si="20"/>
        <v/>
      </c>
      <c r="V40" s="31" t="str">
        <f t="shared" si="9"/>
        <v/>
      </c>
      <c r="W40" s="20"/>
      <c r="X40" s="21"/>
      <c r="Y40" s="30" t="str">
        <f t="shared" si="21"/>
        <v/>
      </c>
      <c r="Z40" s="31" t="str">
        <f t="shared" si="11"/>
        <v/>
      </c>
      <c r="AA40" s="20"/>
      <c r="AB40" s="21"/>
      <c r="AC40" s="30" t="str">
        <f t="shared" si="22"/>
        <v/>
      </c>
      <c r="AD40" s="31" t="str">
        <f t="shared" si="13"/>
        <v/>
      </c>
      <c r="AE40" s="20"/>
      <c r="AF40" s="21"/>
      <c r="AG40" s="30" t="str">
        <f t="shared" si="23"/>
        <v/>
      </c>
      <c r="AH40" s="31" t="str">
        <f t="shared" si="15"/>
        <v/>
      </c>
      <c r="AI40" s="20"/>
      <c r="AJ40" s="21"/>
      <c r="AK40" s="30" t="str">
        <f t="shared" si="24"/>
        <v/>
      </c>
      <c r="AL40" s="31" t="str">
        <f t="shared" si="17"/>
        <v/>
      </c>
      <c r="AM40" s="20"/>
      <c r="AN40" s="21"/>
      <c r="AO40" s="30" t="str">
        <f t="shared" si="25"/>
        <v/>
      </c>
      <c r="AP40" s="31" t="str">
        <f t="shared" si="19"/>
        <v/>
      </c>
    </row>
    <row r="41" spans="1:42" hidden="1">
      <c r="A41" s="7" t="s">
        <v>14</v>
      </c>
      <c r="B41" s="8" t="s">
        <v>12</v>
      </c>
      <c r="C41" s="20"/>
      <c r="D41" s="19"/>
      <c r="E41" s="30" t="str">
        <f t="shared" si="0"/>
        <v/>
      </c>
      <c r="F41" s="31" t="str">
        <f t="shared" si="1"/>
        <v/>
      </c>
      <c r="G41" s="20"/>
      <c r="H41" s="19"/>
      <c r="I41" s="30" t="str">
        <f t="shared" si="2"/>
        <v/>
      </c>
      <c r="J41" s="31" t="str">
        <f t="shared" si="3"/>
        <v/>
      </c>
      <c r="K41" s="20"/>
      <c r="L41" s="21"/>
      <c r="M41" s="30" t="str">
        <f t="shared" si="4"/>
        <v/>
      </c>
      <c r="N41" s="31" t="str">
        <f t="shared" si="5"/>
        <v/>
      </c>
      <c r="O41" s="20"/>
      <c r="P41" s="21"/>
      <c r="Q41" s="30" t="str">
        <f t="shared" si="6"/>
        <v/>
      </c>
      <c r="R41" s="31" t="str">
        <f t="shared" si="7"/>
        <v/>
      </c>
      <c r="S41" s="20"/>
      <c r="T41" s="21"/>
      <c r="U41" s="30" t="str">
        <f t="shared" si="20"/>
        <v/>
      </c>
      <c r="V41" s="31" t="str">
        <f t="shared" si="9"/>
        <v/>
      </c>
      <c r="W41" s="20"/>
      <c r="X41" s="21"/>
      <c r="Y41" s="30" t="str">
        <f t="shared" si="21"/>
        <v/>
      </c>
      <c r="Z41" s="31" t="str">
        <f t="shared" si="11"/>
        <v/>
      </c>
      <c r="AA41" s="20"/>
      <c r="AB41" s="21"/>
      <c r="AC41" s="30" t="str">
        <f t="shared" si="22"/>
        <v/>
      </c>
      <c r="AD41" s="31" t="str">
        <f t="shared" si="13"/>
        <v/>
      </c>
      <c r="AE41" s="20"/>
      <c r="AF41" s="21"/>
      <c r="AG41" s="30" t="str">
        <f t="shared" si="23"/>
        <v/>
      </c>
      <c r="AH41" s="31" t="str">
        <f t="shared" si="15"/>
        <v/>
      </c>
      <c r="AI41" s="20"/>
      <c r="AJ41" s="21"/>
      <c r="AK41" s="30" t="str">
        <f t="shared" si="24"/>
        <v/>
      </c>
      <c r="AL41" s="31" t="str">
        <f t="shared" si="17"/>
        <v/>
      </c>
      <c r="AM41" s="20"/>
      <c r="AN41" s="21"/>
      <c r="AO41" s="30" t="str">
        <f t="shared" si="25"/>
        <v/>
      </c>
      <c r="AP41" s="31" t="str">
        <f t="shared" si="19"/>
        <v/>
      </c>
    </row>
    <row r="42" spans="1:42" hidden="1">
      <c r="A42" s="7" t="s">
        <v>15</v>
      </c>
      <c r="B42" s="8" t="s">
        <v>1</v>
      </c>
      <c r="C42" s="20"/>
      <c r="D42" s="19"/>
      <c r="E42" s="30" t="str">
        <f t="shared" si="0"/>
        <v/>
      </c>
      <c r="F42" s="31" t="str">
        <f t="shared" si="1"/>
        <v/>
      </c>
      <c r="G42" s="20"/>
      <c r="H42" s="19"/>
      <c r="I42" s="30" t="str">
        <f t="shared" si="2"/>
        <v/>
      </c>
      <c r="J42" s="31" t="str">
        <f t="shared" si="3"/>
        <v/>
      </c>
      <c r="K42" s="20"/>
      <c r="L42" s="21"/>
      <c r="M42" s="30" t="str">
        <f t="shared" si="4"/>
        <v/>
      </c>
      <c r="N42" s="31" t="str">
        <f t="shared" si="5"/>
        <v/>
      </c>
      <c r="O42" s="20"/>
      <c r="P42" s="21"/>
      <c r="Q42" s="30" t="str">
        <f t="shared" si="6"/>
        <v/>
      </c>
      <c r="R42" s="31" t="str">
        <f t="shared" si="7"/>
        <v/>
      </c>
      <c r="S42" s="20"/>
      <c r="T42" s="21"/>
      <c r="U42" s="30" t="str">
        <f t="shared" si="20"/>
        <v/>
      </c>
      <c r="V42" s="31" t="str">
        <f t="shared" si="9"/>
        <v/>
      </c>
      <c r="W42" s="20"/>
      <c r="X42" s="21"/>
      <c r="Y42" s="30" t="str">
        <f t="shared" si="21"/>
        <v/>
      </c>
      <c r="Z42" s="31" t="str">
        <f t="shared" si="11"/>
        <v/>
      </c>
      <c r="AA42" s="20"/>
      <c r="AB42" s="21"/>
      <c r="AC42" s="30" t="str">
        <f t="shared" si="22"/>
        <v/>
      </c>
      <c r="AD42" s="31" t="str">
        <f t="shared" si="13"/>
        <v/>
      </c>
      <c r="AE42" s="20"/>
      <c r="AF42" s="21"/>
      <c r="AG42" s="30" t="str">
        <f t="shared" si="23"/>
        <v/>
      </c>
      <c r="AH42" s="31" t="str">
        <f t="shared" si="15"/>
        <v/>
      </c>
      <c r="AI42" s="20"/>
      <c r="AJ42" s="21"/>
      <c r="AK42" s="30" t="str">
        <f t="shared" si="24"/>
        <v/>
      </c>
      <c r="AL42" s="31" t="str">
        <f t="shared" si="17"/>
        <v/>
      </c>
      <c r="AM42" s="20"/>
      <c r="AN42" s="21"/>
      <c r="AO42" s="30" t="str">
        <f t="shared" si="25"/>
        <v/>
      </c>
      <c r="AP42" s="31" t="str">
        <f t="shared" si="19"/>
        <v/>
      </c>
    </row>
    <row r="43" spans="1:42" hidden="1">
      <c r="A43" s="7" t="s">
        <v>15</v>
      </c>
      <c r="B43" s="8" t="s">
        <v>2</v>
      </c>
      <c r="C43" s="20"/>
      <c r="D43" s="19"/>
      <c r="E43" s="30" t="str">
        <f t="shared" si="0"/>
        <v/>
      </c>
      <c r="F43" s="31" t="str">
        <f t="shared" si="1"/>
        <v/>
      </c>
      <c r="G43" s="20"/>
      <c r="H43" s="19"/>
      <c r="I43" s="30" t="str">
        <f t="shared" si="2"/>
        <v/>
      </c>
      <c r="J43" s="31" t="str">
        <f t="shared" si="3"/>
        <v/>
      </c>
      <c r="K43" s="20"/>
      <c r="L43" s="21"/>
      <c r="M43" s="30" t="str">
        <f t="shared" si="4"/>
        <v/>
      </c>
      <c r="N43" s="31" t="str">
        <f t="shared" si="5"/>
        <v/>
      </c>
      <c r="O43" s="20"/>
      <c r="P43" s="21"/>
      <c r="Q43" s="30" t="str">
        <f t="shared" si="6"/>
        <v/>
      </c>
      <c r="R43" s="31" t="str">
        <f t="shared" si="7"/>
        <v/>
      </c>
      <c r="S43" s="20"/>
      <c r="T43" s="21"/>
      <c r="U43" s="30" t="str">
        <f t="shared" si="20"/>
        <v/>
      </c>
      <c r="V43" s="31" t="str">
        <f t="shared" si="9"/>
        <v/>
      </c>
      <c r="W43" s="20"/>
      <c r="X43" s="21"/>
      <c r="Y43" s="30" t="str">
        <f t="shared" si="21"/>
        <v/>
      </c>
      <c r="Z43" s="31" t="str">
        <f t="shared" si="11"/>
        <v/>
      </c>
      <c r="AA43" s="20"/>
      <c r="AB43" s="21"/>
      <c r="AC43" s="30" t="str">
        <f t="shared" si="22"/>
        <v/>
      </c>
      <c r="AD43" s="31" t="str">
        <f t="shared" si="13"/>
        <v/>
      </c>
      <c r="AE43" s="20"/>
      <c r="AF43" s="21"/>
      <c r="AG43" s="30" t="str">
        <f t="shared" si="23"/>
        <v/>
      </c>
      <c r="AH43" s="31" t="str">
        <f t="shared" si="15"/>
        <v/>
      </c>
      <c r="AI43" s="20"/>
      <c r="AJ43" s="21"/>
      <c r="AK43" s="30" t="str">
        <f t="shared" si="24"/>
        <v/>
      </c>
      <c r="AL43" s="31" t="str">
        <f t="shared" si="17"/>
        <v/>
      </c>
      <c r="AM43" s="20"/>
      <c r="AN43" s="21"/>
      <c r="AO43" s="30" t="str">
        <f t="shared" si="25"/>
        <v/>
      </c>
      <c r="AP43" s="31" t="str">
        <f t="shared" si="19"/>
        <v/>
      </c>
    </row>
    <row r="44" spans="1:42" hidden="1">
      <c r="A44" s="7" t="s">
        <v>15</v>
      </c>
      <c r="B44" s="8" t="s">
        <v>3</v>
      </c>
      <c r="C44" s="20"/>
      <c r="D44" s="19"/>
      <c r="E44" s="30" t="str">
        <f t="shared" si="0"/>
        <v/>
      </c>
      <c r="F44" s="31" t="str">
        <f t="shared" si="1"/>
        <v/>
      </c>
      <c r="G44" s="20"/>
      <c r="H44" s="19"/>
      <c r="I44" s="30" t="str">
        <f t="shared" si="2"/>
        <v/>
      </c>
      <c r="J44" s="31" t="str">
        <f t="shared" si="3"/>
        <v/>
      </c>
      <c r="K44" s="20"/>
      <c r="L44" s="21"/>
      <c r="M44" s="30" t="str">
        <f t="shared" si="4"/>
        <v/>
      </c>
      <c r="N44" s="31" t="str">
        <f t="shared" si="5"/>
        <v/>
      </c>
      <c r="O44" s="20"/>
      <c r="P44" s="21"/>
      <c r="Q44" s="30" t="str">
        <f t="shared" si="6"/>
        <v/>
      </c>
      <c r="R44" s="31" t="str">
        <f t="shared" si="7"/>
        <v/>
      </c>
      <c r="S44" s="20"/>
      <c r="T44" s="21"/>
      <c r="U44" s="30" t="str">
        <f t="shared" si="20"/>
        <v/>
      </c>
      <c r="V44" s="31" t="str">
        <f t="shared" si="9"/>
        <v/>
      </c>
      <c r="W44" s="20"/>
      <c r="X44" s="21"/>
      <c r="Y44" s="30" t="str">
        <f t="shared" si="21"/>
        <v/>
      </c>
      <c r="Z44" s="31" t="str">
        <f t="shared" si="11"/>
        <v/>
      </c>
      <c r="AA44" s="20"/>
      <c r="AB44" s="21"/>
      <c r="AC44" s="30" t="str">
        <f t="shared" si="22"/>
        <v/>
      </c>
      <c r="AD44" s="31" t="str">
        <f t="shared" si="13"/>
        <v/>
      </c>
      <c r="AE44" s="20"/>
      <c r="AF44" s="21"/>
      <c r="AG44" s="30" t="str">
        <f t="shared" si="23"/>
        <v/>
      </c>
      <c r="AH44" s="31" t="str">
        <f t="shared" si="15"/>
        <v/>
      </c>
      <c r="AI44" s="20"/>
      <c r="AJ44" s="21"/>
      <c r="AK44" s="30" t="str">
        <f t="shared" si="24"/>
        <v/>
      </c>
      <c r="AL44" s="31" t="str">
        <f t="shared" si="17"/>
        <v/>
      </c>
      <c r="AM44" s="20"/>
      <c r="AN44" s="21"/>
      <c r="AO44" s="30" t="str">
        <f t="shared" si="25"/>
        <v/>
      </c>
      <c r="AP44" s="31" t="str">
        <f t="shared" si="19"/>
        <v/>
      </c>
    </row>
    <row r="45" spans="1:42" hidden="1">
      <c r="A45" s="7" t="s">
        <v>15</v>
      </c>
      <c r="B45" s="8" t="s">
        <v>4</v>
      </c>
      <c r="C45" s="20"/>
      <c r="D45" s="19"/>
      <c r="E45" s="30" t="str">
        <f t="shared" si="0"/>
        <v/>
      </c>
      <c r="F45" s="31" t="str">
        <f t="shared" si="1"/>
        <v/>
      </c>
      <c r="G45" s="20"/>
      <c r="H45" s="19"/>
      <c r="I45" s="30" t="str">
        <f t="shared" si="2"/>
        <v/>
      </c>
      <c r="J45" s="31" t="str">
        <f t="shared" si="3"/>
        <v/>
      </c>
      <c r="K45" s="20"/>
      <c r="L45" s="21"/>
      <c r="M45" s="30" t="str">
        <f t="shared" si="4"/>
        <v/>
      </c>
      <c r="N45" s="31" t="str">
        <f t="shared" si="5"/>
        <v/>
      </c>
      <c r="O45" s="20"/>
      <c r="P45" s="21"/>
      <c r="Q45" s="30" t="str">
        <f t="shared" si="6"/>
        <v/>
      </c>
      <c r="R45" s="31" t="str">
        <f t="shared" si="7"/>
        <v/>
      </c>
      <c r="S45" s="20"/>
      <c r="T45" s="21"/>
      <c r="U45" s="30" t="str">
        <f t="shared" si="20"/>
        <v/>
      </c>
      <c r="V45" s="31" t="str">
        <f t="shared" si="9"/>
        <v/>
      </c>
      <c r="W45" s="20"/>
      <c r="X45" s="21"/>
      <c r="Y45" s="30" t="str">
        <f t="shared" si="21"/>
        <v/>
      </c>
      <c r="Z45" s="31" t="str">
        <f t="shared" si="11"/>
        <v/>
      </c>
      <c r="AA45" s="20"/>
      <c r="AB45" s="21"/>
      <c r="AC45" s="30" t="str">
        <f t="shared" si="22"/>
        <v/>
      </c>
      <c r="AD45" s="31" t="str">
        <f t="shared" si="13"/>
        <v/>
      </c>
      <c r="AE45" s="20"/>
      <c r="AF45" s="21"/>
      <c r="AG45" s="30" t="str">
        <f t="shared" si="23"/>
        <v/>
      </c>
      <c r="AH45" s="31" t="str">
        <f t="shared" si="15"/>
        <v/>
      </c>
      <c r="AI45" s="20"/>
      <c r="AJ45" s="21"/>
      <c r="AK45" s="30" t="str">
        <f t="shared" si="24"/>
        <v/>
      </c>
      <c r="AL45" s="31" t="str">
        <f t="shared" si="17"/>
        <v/>
      </c>
      <c r="AM45" s="20"/>
      <c r="AN45" s="21"/>
      <c r="AO45" s="30" t="str">
        <f t="shared" si="25"/>
        <v/>
      </c>
      <c r="AP45" s="31" t="str">
        <f t="shared" si="19"/>
        <v/>
      </c>
    </row>
    <row r="46" spans="1:42" hidden="1">
      <c r="A46" s="7" t="s">
        <v>15</v>
      </c>
      <c r="B46" s="8" t="s">
        <v>5</v>
      </c>
      <c r="C46" s="20"/>
      <c r="D46" s="19"/>
      <c r="E46" s="30" t="str">
        <f t="shared" si="0"/>
        <v/>
      </c>
      <c r="F46" s="31" t="str">
        <f t="shared" si="1"/>
        <v/>
      </c>
      <c r="G46" s="20"/>
      <c r="H46" s="19"/>
      <c r="I46" s="30" t="str">
        <f t="shared" si="2"/>
        <v/>
      </c>
      <c r="J46" s="31" t="str">
        <f t="shared" si="3"/>
        <v/>
      </c>
      <c r="K46" s="20"/>
      <c r="L46" s="21"/>
      <c r="M46" s="30" t="str">
        <f t="shared" si="4"/>
        <v/>
      </c>
      <c r="N46" s="31" t="str">
        <f t="shared" si="5"/>
        <v/>
      </c>
      <c r="O46" s="20"/>
      <c r="P46" s="21"/>
      <c r="Q46" s="30" t="str">
        <f t="shared" si="6"/>
        <v/>
      </c>
      <c r="R46" s="31" t="str">
        <f t="shared" si="7"/>
        <v/>
      </c>
      <c r="S46" s="20"/>
      <c r="T46" s="21"/>
      <c r="U46" s="30" t="str">
        <f t="shared" si="20"/>
        <v/>
      </c>
      <c r="V46" s="31" t="str">
        <f t="shared" si="9"/>
        <v/>
      </c>
      <c r="W46" s="20"/>
      <c r="X46" s="21"/>
      <c r="Y46" s="30" t="str">
        <f t="shared" si="21"/>
        <v/>
      </c>
      <c r="Z46" s="31" t="str">
        <f t="shared" si="11"/>
        <v/>
      </c>
      <c r="AA46" s="20"/>
      <c r="AB46" s="21"/>
      <c r="AC46" s="30" t="str">
        <f t="shared" si="22"/>
        <v/>
      </c>
      <c r="AD46" s="31" t="str">
        <f t="shared" si="13"/>
        <v/>
      </c>
      <c r="AE46" s="20"/>
      <c r="AF46" s="21"/>
      <c r="AG46" s="30" t="str">
        <f t="shared" si="23"/>
        <v/>
      </c>
      <c r="AH46" s="31" t="str">
        <f t="shared" si="15"/>
        <v/>
      </c>
      <c r="AI46" s="20"/>
      <c r="AJ46" s="21"/>
      <c r="AK46" s="30" t="str">
        <f t="shared" si="24"/>
        <v/>
      </c>
      <c r="AL46" s="31" t="str">
        <f t="shared" si="17"/>
        <v/>
      </c>
      <c r="AM46" s="20"/>
      <c r="AN46" s="21"/>
      <c r="AO46" s="30" t="str">
        <f t="shared" si="25"/>
        <v/>
      </c>
      <c r="AP46" s="31" t="str">
        <f t="shared" si="19"/>
        <v/>
      </c>
    </row>
    <row r="47" spans="1:42" hidden="1">
      <c r="A47" s="7" t="s">
        <v>15</v>
      </c>
      <c r="B47" s="8" t="s">
        <v>6</v>
      </c>
      <c r="C47" s="20"/>
      <c r="D47" s="19"/>
      <c r="E47" s="30" t="str">
        <f t="shared" si="0"/>
        <v/>
      </c>
      <c r="F47" s="31" t="str">
        <f t="shared" si="1"/>
        <v/>
      </c>
      <c r="G47" s="20"/>
      <c r="H47" s="53"/>
      <c r="I47" s="30" t="str">
        <f t="shared" si="2"/>
        <v/>
      </c>
      <c r="J47" s="31" t="str">
        <f t="shared" si="3"/>
        <v/>
      </c>
      <c r="K47" s="20"/>
      <c r="L47" s="21"/>
      <c r="M47" s="30" t="str">
        <f t="shared" si="4"/>
        <v/>
      </c>
      <c r="N47" s="31" t="str">
        <f t="shared" si="5"/>
        <v/>
      </c>
      <c r="O47" s="20"/>
      <c r="P47" s="21"/>
      <c r="Q47" s="30" t="str">
        <f t="shared" si="6"/>
        <v/>
      </c>
      <c r="R47" s="31" t="str">
        <f t="shared" si="7"/>
        <v/>
      </c>
      <c r="S47" s="20"/>
      <c r="T47" s="21"/>
      <c r="U47" s="30" t="str">
        <f t="shared" si="20"/>
        <v/>
      </c>
      <c r="V47" s="31" t="str">
        <f t="shared" si="9"/>
        <v/>
      </c>
      <c r="W47" s="20"/>
      <c r="X47" s="21"/>
      <c r="Y47" s="30" t="str">
        <f t="shared" si="21"/>
        <v/>
      </c>
      <c r="Z47" s="31" t="str">
        <f t="shared" si="11"/>
        <v/>
      </c>
      <c r="AA47" s="20"/>
      <c r="AB47" s="21"/>
      <c r="AC47" s="30" t="str">
        <f t="shared" si="22"/>
        <v/>
      </c>
      <c r="AD47" s="31" t="str">
        <f t="shared" si="13"/>
        <v/>
      </c>
      <c r="AE47" s="20"/>
      <c r="AF47" s="21"/>
      <c r="AG47" s="30" t="str">
        <f t="shared" si="23"/>
        <v/>
      </c>
      <c r="AH47" s="31" t="str">
        <f t="shared" si="15"/>
        <v/>
      </c>
      <c r="AI47" s="20"/>
      <c r="AJ47" s="21"/>
      <c r="AK47" s="30" t="str">
        <f t="shared" si="24"/>
        <v/>
      </c>
      <c r="AL47" s="31" t="str">
        <f t="shared" si="17"/>
        <v/>
      </c>
      <c r="AM47" s="20"/>
      <c r="AN47" s="21"/>
      <c r="AO47" s="30" t="str">
        <f t="shared" si="25"/>
        <v/>
      </c>
      <c r="AP47" s="31" t="str">
        <f t="shared" si="19"/>
        <v/>
      </c>
    </row>
    <row r="48" spans="1:42" hidden="1">
      <c r="A48" s="7" t="s">
        <v>15</v>
      </c>
      <c r="B48" s="8" t="s">
        <v>7</v>
      </c>
      <c r="C48" s="20"/>
      <c r="D48" s="19"/>
      <c r="E48" s="30" t="str">
        <f t="shared" si="0"/>
        <v/>
      </c>
      <c r="F48" s="31" t="str">
        <f t="shared" si="1"/>
        <v/>
      </c>
      <c r="G48" s="20"/>
      <c r="H48" s="53"/>
      <c r="I48" s="30" t="str">
        <f t="shared" si="2"/>
        <v/>
      </c>
      <c r="J48" s="31" t="str">
        <f t="shared" si="3"/>
        <v/>
      </c>
      <c r="K48" s="20"/>
      <c r="L48" s="21"/>
      <c r="M48" s="30" t="str">
        <f t="shared" si="4"/>
        <v/>
      </c>
      <c r="N48" s="31" t="str">
        <f t="shared" si="5"/>
        <v/>
      </c>
      <c r="O48" s="20"/>
      <c r="P48" s="21"/>
      <c r="Q48" s="30" t="str">
        <f t="shared" si="6"/>
        <v/>
      </c>
      <c r="R48" s="31" t="str">
        <f t="shared" si="7"/>
        <v/>
      </c>
      <c r="S48" s="20"/>
      <c r="T48" s="21"/>
      <c r="U48" s="30" t="str">
        <f t="shared" si="20"/>
        <v/>
      </c>
      <c r="V48" s="31" t="str">
        <f t="shared" si="9"/>
        <v/>
      </c>
      <c r="W48" s="20"/>
      <c r="X48" s="21"/>
      <c r="Y48" s="30" t="str">
        <f t="shared" si="21"/>
        <v/>
      </c>
      <c r="Z48" s="31" t="str">
        <f t="shared" si="11"/>
        <v/>
      </c>
      <c r="AA48" s="20"/>
      <c r="AB48" s="21"/>
      <c r="AC48" s="30" t="str">
        <f t="shared" si="22"/>
        <v/>
      </c>
      <c r="AD48" s="31" t="str">
        <f t="shared" si="13"/>
        <v/>
      </c>
      <c r="AE48" s="20"/>
      <c r="AF48" s="21"/>
      <c r="AG48" s="30" t="str">
        <f t="shared" si="23"/>
        <v/>
      </c>
      <c r="AH48" s="31" t="str">
        <f t="shared" si="15"/>
        <v/>
      </c>
      <c r="AI48" s="20"/>
      <c r="AJ48" s="21"/>
      <c r="AK48" s="30" t="str">
        <f t="shared" si="24"/>
        <v/>
      </c>
      <c r="AL48" s="31" t="str">
        <f t="shared" si="17"/>
        <v/>
      </c>
      <c r="AM48" s="20"/>
      <c r="AN48" s="21"/>
      <c r="AO48" s="30" t="str">
        <f t="shared" si="25"/>
        <v/>
      </c>
      <c r="AP48" s="31" t="str">
        <f t="shared" si="19"/>
        <v/>
      </c>
    </row>
    <row r="49" spans="1:42" hidden="1">
      <c r="A49" s="7" t="s">
        <v>15</v>
      </c>
      <c r="B49" s="8" t="s">
        <v>8</v>
      </c>
      <c r="C49" s="20"/>
      <c r="D49" s="19"/>
      <c r="E49" s="30" t="str">
        <f t="shared" si="0"/>
        <v/>
      </c>
      <c r="F49" s="31" t="str">
        <f t="shared" si="1"/>
        <v/>
      </c>
      <c r="G49" s="20"/>
      <c r="H49" s="53"/>
      <c r="I49" s="30" t="str">
        <f t="shared" si="2"/>
        <v/>
      </c>
      <c r="J49" s="31" t="str">
        <f t="shared" si="3"/>
        <v/>
      </c>
      <c r="K49" s="20"/>
      <c r="L49" s="21"/>
      <c r="M49" s="30" t="str">
        <f t="shared" si="4"/>
        <v/>
      </c>
      <c r="N49" s="31" t="str">
        <f t="shared" si="5"/>
        <v/>
      </c>
      <c r="O49" s="20"/>
      <c r="P49" s="21"/>
      <c r="Q49" s="30" t="str">
        <f t="shared" si="6"/>
        <v/>
      </c>
      <c r="R49" s="31" t="str">
        <f t="shared" si="7"/>
        <v/>
      </c>
      <c r="S49" s="20"/>
      <c r="T49" s="21"/>
      <c r="U49" s="30" t="str">
        <f t="shared" si="20"/>
        <v/>
      </c>
      <c r="V49" s="31" t="str">
        <f t="shared" si="9"/>
        <v/>
      </c>
      <c r="W49" s="20"/>
      <c r="X49" s="21"/>
      <c r="Y49" s="30" t="str">
        <f t="shared" si="21"/>
        <v/>
      </c>
      <c r="Z49" s="31" t="str">
        <f t="shared" si="11"/>
        <v/>
      </c>
      <c r="AA49" s="20"/>
      <c r="AB49" s="21"/>
      <c r="AC49" s="30" t="str">
        <f t="shared" si="22"/>
        <v/>
      </c>
      <c r="AD49" s="31" t="str">
        <f t="shared" si="13"/>
        <v/>
      </c>
      <c r="AE49" s="20"/>
      <c r="AF49" s="21"/>
      <c r="AG49" s="30" t="str">
        <f t="shared" si="23"/>
        <v/>
      </c>
      <c r="AH49" s="31" t="str">
        <f t="shared" si="15"/>
        <v/>
      </c>
      <c r="AI49" s="20"/>
      <c r="AJ49" s="21"/>
      <c r="AK49" s="30" t="str">
        <f t="shared" si="24"/>
        <v/>
      </c>
      <c r="AL49" s="31" t="str">
        <f t="shared" si="17"/>
        <v/>
      </c>
      <c r="AM49" s="20"/>
      <c r="AN49" s="21"/>
      <c r="AO49" s="30" t="str">
        <f t="shared" si="25"/>
        <v/>
      </c>
      <c r="AP49" s="31" t="str">
        <f t="shared" si="19"/>
        <v/>
      </c>
    </row>
    <row r="50" spans="1:42" hidden="1">
      <c r="A50" s="7" t="s">
        <v>15</v>
      </c>
      <c r="B50" s="8" t="s">
        <v>9</v>
      </c>
      <c r="C50" s="20"/>
      <c r="D50" s="19"/>
      <c r="E50" s="30" t="str">
        <f t="shared" si="0"/>
        <v/>
      </c>
      <c r="F50" s="31" t="str">
        <f t="shared" si="1"/>
        <v/>
      </c>
      <c r="G50" s="20"/>
      <c r="H50" s="53"/>
      <c r="I50" s="30" t="str">
        <f t="shared" si="2"/>
        <v/>
      </c>
      <c r="J50" s="31" t="str">
        <f t="shared" si="3"/>
        <v/>
      </c>
      <c r="K50" s="20"/>
      <c r="L50" s="21"/>
      <c r="M50" s="30" t="str">
        <f t="shared" si="4"/>
        <v/>
      </c>
      <c r="N50" s="31" t="str">
        <f t="shared" si="5"/>
        <v/>
      </c>
      <c r="O50" s="20"/>
      <c r="P50" s="21"/>
      <c r="Q50" s="30" t="str">
        <f t="shared" si="6"/>
        <v/>
      </c>
      <c r="R50" s="31" t="str">
        <f t="shared" si="7"/>
        <v/>
      </c>
      <c r="S50" s="20"/>
      <c r="T50" s="21"/>
      <c r="U50" s="30" t="str">
        <f t="shared" si="20"/>
        <v/>
      </c>
      <c r="V50" s="31" t="str">
        <f t="shared" si="9"/>
        <v/>
      </c>
      <c r="W50" s="20"/>
      <c r="X50" s="21"/>
      <c r="Y50" s="30" t="str">
        <f t="shared" si="21"/>
        <v/>
      </c>
      <c r="Z50" s="31" t="str">
        <f t="shared" si="11"/>
        <v/>
      </c>
      <c r="AA50" s="20"/>
      <c r="AB50" s="21"/>
      <c r="AC50" s="30" t="str">
        <f t="shared" si="22"/>
        <v/>
      </c>
      <c r="AD50" s="31" t="str">
        <f t="shared" si="13"/>
        <v/>
      </c>
      <c r="AE50" s="20"/>
      <c r="AF50" s="21"/>
      <c r="AG50" s="30" t="str">
        <f t="shared" si="23"/>
        <v/>
      </c>
      <c r="AH50" s="31" t="str">
        <f t="shared" si="15"/>
        <v/>
      </c>
      <c r="AI50" s="20"/>
      <c r="AJ50" s="21"/>
      <c r="AK50" s="30" t="str">
        <f t="shared" si="24"/>
        <v/>
      </c>
      <c r="AL50" s="31" t="str">
        <f t="shared" si="17"/>
        <v/>
      </c>
      <c r="AM50" s="20"/>
      <c r="AN50" s="21"/>
      <c r="AO50" s="30" t="str">
        <f t="shared" si="25"/>
        <v/>
      </c>
      <c r="AP50" s="31" t="str">
        <f t="shared" si="19"/>
        <v/>
      </c>
    </row>
    <row r="51" spans="1:42" hidden="1">
      <c r="A51" s="7" t="s">
        <v>15</v>
      </c>
      <c r="B51" s="8" t="s">
        <v>10</v>
      </c>
      <c r="C51" s="20"/>
      <c r="D51" s="19"/>
      <c r="E51" s="30" t="str">
        <f t="shared" si="0"/>
        <v/>
      </c>
      <c r="F51" s="31" t="str">
        <f t="shared" si="1"/>
        <v/>
      </c>
      <c r="G51" s="20"/>
      <c r="H51" s="53"/>
      <c r="I51" s="30" t="str">
        <f t="shared" si="2"/>
        <v/>
      </c>
      <c r="J51" s="31" t="str">
        <f t="shared" si="3"/>
        <v/>
      </c>
      <c r="K51" s="20"/>
      <c r="L51" s="21"/>
      <c r="M51" s="30" t="str">
        <f t="shared" si="4"/>
        <v/>
      </c>
      <c r="N51" s="31" t="str">
        <f t="shared" si="5"/>
        <v/>
      </c>
      <c r="O51" s="20"/>
      <c r="P51" s="21"/>
      <c r="Q51" s="30" t="str">
        <f t="shared" si="6"/>
        <v/>
      </c>
      <c r="R51" s="31" t="str">
        <f t="shared" si="7"/>
        <v/>
      </c>
      <c r="S51" s="20"/>
      <c r="T51" s="21"/>
      <c r="U51" s="30" t="str">
        <f t="shared" si="20"/>
        <v/>
      </c>
      <c r="V51" s="31" t="str">
        <f t="shared" si="9"/>
        <v/>
      </c>
      <c r="W51" s="20"/>
      <c r="X51" s="21"/>
      <c r="Y51" s="30" t="str">
        <f t="shared" si="21"/>
        <v/>
      </c>
      <c r="Z51" s="31" t="str">
        <f t="shared" si="11"/>
        <v/>
      </c>
      <c r="AA51" s="20"/>
      <c r="AB51" s="21"/>
      <c r="AC51" s="30" t="str">
        <f t="shared" si="22"/>
        <v/>
      </c>
      <c r="AD51" s="31" t="str">
        <f t="shared" si="13"/>
        <v/>
      </c>
      <c r="AE51" s="20"/>
      <c r="AF51" s="21"/>
      <c r="AG51" s="30" t="str">
        <f t="shared" si="23"/>
        <v/>
      </c>
      <c r="AH51" s="31" t="str">
        <f t="shared" si="15"/>
        <v/>
      </c>
      <c r="AI51" s="20"/>
      <c r="AJ51" s="21"/>
      <c r="AK51" s="30" t="str">
        <f t="shared" si="24"/>
        <v/>
      </c>
      <c r="AL51" s="31" t="str">
        <f t="shared" si="17"/>
        <v/>
      </c>
      <c r="AM51" s="20"/>
      <c r="AN51" s="21"/>
      <c r="AO51" s="30" t="str">
        <f t="shared" si="25"/>
        <v/>
      </c>
      <c r="AP51" s="31" t="str">
        <f t="shared" si="19"/>
        <v/>
      </c>
    </row>
    <row r="52" spans="1:42" hidden="1">
      <c r="A52" s="7" t="s">
        <v>15</v>
      </c>
      <c r="B52" s="8" t="s">
        <v>11</v>
      </c>
      <c r="C52" s="20"/>
      <c r="D52" s="19"/>
      <c r="E52" s="30" t="str">
        <f t="shared" si="0"/>
        <v/>
      </c>
      <c r="F52" s="31" t="str">
        <f t="shared" si="1"/>
        <v/>
      </c>
      <c r="G52" s="20"/>
      <c r="H52" s="53"/>
      <c r="I52" s="30" t="str">
        <f t="shared" si="2"/>
        <v/>
      </c>
      <c r="J52" s="31" t="str">
        <f t="shared" si="3"/>
        <v/>
      </c>
      <c r="K52" s="20"/>
      <c r="L52" s="21"/>
      <c r="M52" s="30" t="str">
        <f t="shared" si="4"/>
        <v/>
      </c>
      <c r="N52" s="31" t="str">
        <f t="shared" si="5"/>
        <v/>
      </c>
      <c r="O52" s="20"/>
      <c r="P52" s="21"/>
      <c r="Q52" s="30" t="str">
        <f t="shared" si="6"/>
        <v/>
      </c>
      <c r="R52" s="31" t="str">
        <f t="shared" si="7"/>
        <v/>
      </c>
      <c r="S52" s="20"/>
      <c r="T52" s="21"/>
      <c r="U52" s="30" t="str">
        <f t="shared" si="20"/>
        <v/>
      </c>
      <c r="V52" s="31" t="str">
        <f t="shared" si="9"/>
        <v/>
      </c>
      <c r="W52" s="20"/>
      <c r="X52" s="21"/>
      <c r="Y52" s="30" t="str">
        <f t="shared" si="21"/>
        <v/>
      </c>
      <c r="Z52" s="31" t="str">
        <f t="shared" si="11"/>
        <v/>
      </c>
      <c r="AA52" s="20"/>
      <c r="AB52" s="21"/>
      <c r="AC52" s="30" t="str">
        <f t="shared" si="22"/>
        <v/>
      </c>
      <c r="AD52" s="31" t="str">
        <f t="shared" si="13"/>
        <v/>
      </c>
      <c r="AE52" s="20"/>
      <c r="AF52" s="21"/>
      <c r="AG52" s="30" t="str">
        <f t="shared" si="23"/>
        <v/>
      </c>
      <c r="AH52" s="31" t="str">
        <f t="shared" si="15"/>
        <v/>
      </c>
      <c r="AI52" s="20"/>
      <c r="AJ52" s="21"/>
      <c r="AK52" s="30" t="str">
        <f t="shared" si="24"/>
        <v/>
      </c>
      <c r="AL52" s="31" t="str">
        <f t="shared" si="17"/>
        <v/>
      </c>
      <c r="AM52" s="20"/>
      <c r="AN52" s="21"/>
      <c r="AO52" s="30" t="str">
        <f t="shared" si="25"/>
        <v/>
      </c>
      <c r="AP52" s="31" t="str">
        <f t="shared" si="19"/>
        <v/>
      </c>
    </row>
    <row r="53" spans="1:42" hidden="1">
      <c r="A53" s="7" t="s">
        <v>15</v>
      </c>
      <c r="B53" s="8" t="s">
        <v>12</v>
      </c>
      <c r="C53" s="20"/>
      <c r="D53" s="19"/>
      <c r="E53" s="30" t="str">
        <f t="shared" si="0"/>
        <v/>
      </c>
      <c r="F53" s="31" t="str">
        <f t="shared" si="1"/>
        <v/>
      </c>
      <c r="G53" s="20"/>
      <c r="H53" s="53"/>
      <c r="I53" s="30" t="str">
        <f t="shared" si="2"/>
        <v/>
      </c>
      <c r="J53" s="31" t="str">
        <f t="shared" si="3"/>
        <v/>
      </c>
      <c r="K53" s="20"/>
      <c r="L53" s="21"/>
      <c r="M53" s="30" t="str">
        <f t="shared" si="4"/>
        <v/>
      </c>
      <c r="N53" s="31" t="str">
        <f t="shared" si="5"/>
        <v/>
      </c>
      <c r="O53" s="20"/>
      <c r="P53" s="21"/>
      <c r="Q53" s="30" t="str">
        <f>IF(O53="","",O53)</f>
        <v/>
      </c>
      <c r="R53" s="31" t="str">
        <f t="shared" si="7"/>
        <v/>
      </c>
      <c r="S53" s="20"/>
      <c r="T53" s="21"/>
      <c r="U53" s="30" t="str">
        <f>IF(S53="","",S53)</f>
        <v/>
      </c>
      <c r="V53" s="31" t="str">
        <f t="shared" si="9"/>
        <v/>
      </c>
      <c r="W53" s="20"/>
      <c r="X53" s="21"/>
      <c r="Y53" s="30" t="str">
        <f>IF(W53="","",W53)</f>
        <v/>
      </c>
      <c r="Z53" s="31" t="str">
        <f t="shared" si="11"/>
        <v/>
      </c>
      <c r="AA53" s="20"/>
      <c r="AB53" s="21"/>
      <c r="AC53" s="30" t="str">
        <f>IF(AA53="","",AA53)</f>
        <v/>
      </c>
      <c r="AD53" s="31" t="str">
        <f t="shared" si="13"/>
        <v/>
      </c>
      <c r="AE53" s="20"/>
      <c r="AF53" s="21"/>
      <c r="AG53" s="30" t="str">
        <f>IF(AE53="","",AE53)</f>
        <v/>
      </c>
      <c r="AH53" s="31" t="str">
        <f t="shared" si="15"/>
        <v/>
      </c>
      <c r="AI53" s="20"/>
      <c r="AJ53" s="21"/>
      <c r="AK53" s="30" t="str">
        <f>IF(AI53="","",AI53)</f>
        <v/>
      </c>
      <c r="AL53" s="31" t="str">
        <f t="shared" si="17"/>
        <v/>
      </c>
      <c r="AM53" s="20"/>
      <c r="AN53" s="21"/>
      <c r="AO53" s="30" t="str">
        <f>IF(AM53="","",AM53)</f>
        <v/>
      </c>
      <c r="AP53" s="31" t="str">
        <f t="shared" si="19"/>
        <v/>
      </c>
    </row>
    <row r="54" spans="1:42" hidden="1">
      <c r="A54" s="7" t="s">
        <v>43</v>
      </c>
      <c r="B54" s="8" t="s">
        <v>1</v>
      </c>
      <c r="C54" s="20"/>
      <c r="D54" s="19"/>
      <c r="E54" s="30" t="str">
        <f t="shared" si="0"/>
        <v/>
      </c>
      <c r="F54" s="31" t="str">
        <f t="shared" si="1"/>
        <v/>
      </c>
      <c r="G54" s="20"/>
      <c r="H54" s="54"/>
      <c r="I54" s="30" t="str">
        <f t="shared" si="2"/>
        <v/>
      </c>
      <c r="J54" s="31" t="str">
        <f t="shared" si="3"/>
        <v/>
      </c>
      <c r="K54" s="20"/>
      <c r="L54" s="21"/>
      <c r="M54" s="30" t="str">
        <f t="shared" si="4"/>
        <v/>
      </c>
      <c r="N54" s="31" t="str">
        <f t="shared" si="5"/>
        <v/>
      </c>
      <c r="O54" s="20"/>
      <c r="P54" s="21"/>
      <c r="Q54" s="30"/>
      <c r="R54" s="31" t="str">
        <f t="shared" si="7"/>
        <v/>
      </c>
      <c r="S54" s="20"/>
      <c r="T54" s="21"/>
      <c r="U54" s="30"/>
      <c r="V54" s="31" t="str">
        <f t="shared" si="9"/>
        <v/>
      </c>
      <c r="W54" s="20"/>
      <c r="X54" s="21"/>
      <c r="Y54" s="30"/>
      <c r="Z54" s="31" t="str">
        <f t="shared" si="11"/>
        <v/>
      </c>
      <c r="AA54" s="20"/>
      <c r="AB54" s="21"/>
      <c r="AC54" s="30"/>
      <c r="AD54" s="31" t="str">
        <f t="shared" si="13"/>
        <v/>
      </c>
      <c r="AE54" s="20"/>
      <c r="AF54" s="21"/>
      <c r="AG54" s="30"/>
      <c r="AH54" s="31" t="str">
        <f t="shared" si="15"/>
        <v/>
      </c>
      <c r="AI54" s="20"/>
      <c r="AJ54" s="21"/>
      <c r="AK54" s="30"/>
      <c r="AL54" s="31" t="str">
        <f t="shared" si="17"/>
        <v/>
      </c>
      <c r="AM54" s="20"/>
      <c r="AN54" s="21"/>
      <c r="AO54" s="30"/>
      <c r="AP54" s="31" t="str">
        <f t="shared" si="19"/>
        <v/>
      </c>
    </row>
    <row r="55" spans="1:42" hidden="1">
      <c r="A55" s="7" t="s">
        <v>43</v>
      </c>
      <c r="B55" s="8" t="s">
        <v>2</v>
      </c>
      <c r="C55" s="20"/>
      <c r="D55" s="19"/>
      <c r="E55" s="30" t="str">
        <f t="shared" si="0"/>
        <v/>
      </c>
      <c r="F55" s="31" t="str">
        <f t="shared" si="1"/>
        <v/>
      </c>
      <c r="G55" s="20"/>
      <c r="H55" s="54"/>
      <c r="I55" s="30" t="str">
        <f t="shared" si="2"/>
        <v/>
      </c>
      <c r="J55" s="31" t="str">
        <f t="shared" si="3"/>
        <v/>
      </c>
      <c r="K55" s="20"/>
      <c r="L55" s="21"/>
      <c r="M55" s="30" t="str">
        <f t="shared" si="4"/>
        <v/>
      </c>
      <c r="N55" s="31" t="str">
        <f t="shared" si="5"/>
        <v/>
      </c>
      <c r="O55" s="20"/>
      <c r="P55" s="21"/>
      <c r="Q55" s="30"/>
      <c r="R55" s="31" t="str">
        <f t="shared" si="7"/>
        <v/>
      </c>
      <c r="S55" s="20"/>
      <c r="T55" s="21"/>
      <c r="U55" s="30"/>
      <c r="V55" s="31" t="str">
        <f t="shared" si="9"/>
        <v/>
      </c>
      <c r="W55" s="20"/>
      <c r="X55" s="21"/>
      <c r="Y55" s="30"/>
      <c r="Z55" s="31" t="str">
        <f t="shared" si="11"/>
        <v/>
      </c>
      <c r="AA55" s="20"/>
      <c r="AB55" s="21"/>
      <c r="AC55" s="30"/>
      <c r="AD55" s="31" t="str">
        <f t="shared" si="13"/>
        <v/>
      </c>
      <c r="AE55" s="20"/>
      <c r="AF55" s="21"/>
      <c r="AG55" s="30"/>
      <c r="AH55" s="31" t="str">
        <f t="shared" si="15"/>
        <v/>
      </c>
      <c r="AI55" s="20"/>
      <c r="AJ55" s="21"/>
      <c r="AK55" s="30"/>
      <c r="AL55" s="31" t="str">
        <f t="shared" si="17"/>
        <v/>
      </c>
      <c r="AM55" s="20"/>
      <c r="AN55" s="21"/>
      <c r="AO55" s="30"/>
      <c r="AP55" s="31" t="str">
        <f t="shared" si="19"/>
        <v/>
      </c>
    </row>
    <row r="56" spans="1:42" hidden="1">
      <c r="A56" s="7" t="s">
        <v>43</v>
      </c>
      <c r="B56" s="8" t="s">
        <v>3</v>
      </c>
      <c r="C56" s="20"/>
      <c r="D56" s="19"/>
      <c r="E56" s="30" t="str">
        <f t="shared" si="0"/>
        <v/>
      </c>
      <c r="F56" s="31" t="str">
        <f t="shared" si="1"/>
        <v/>
      </c>
      <c r="G56" s="20"/>
      <c r="H56" s="54"/>
      <c r="I56" s="30" t="str">
        <f t="shared" si="2"/>
        <v/>
      </c>
      <c r="J56" s="31" t="str">
        <f t="shared" si="3"/>
        <v/>
      </c>
      <c r="K56" s="20"/>
      <c r="L56" s="21"/>
      <c r="M56" s="30" t="str">
        <f t="shared" si="4"/>
        <v/>
      </c>
      <c r="N56" s="31" t="str">
        <f t="shared" si="5"/>
        <v/>
      </c>
      <c r="O56" s="20"/>
      <c r="P56" s="21"/>
      <c r="Q56" s="30" t="str">
        <f t="shared" ref="Q56:Q75" si="26">IF(O56="","",O56)</f>
        <v/>
      </c>
      <c r="R56" s="31" t="str">
        <f t="shared" si="7"/>
        <v/>
      </c>
      <c r="S56" s="20"/>
      <c r="T56" s="21"/>
      <c r="U56" s="30" t="str">
        <f t="shared" ref="U56:U75" si="27">IF(S56="","",S56)</f>
        <v/>
      </c>
      <c r="V56" s="31" t="str">
        <f t="shared" si="9"/>
        <v/>
      </c>
      <c r="W56" s="20"/>
      <c r="X56" s="21"/>
      <c r="Y56" s="30" t="str">
        <f t="shared" ref="Y56:Y75" si="28">IF(W56="","",W56)</f>
        <v/>
      </c>
      <c r="Z56" s="31" t="str">
        <f t="shared" si="11"/>
        <v/>
      </c>
      <c r="AA56" s="20"/>
      <c r="AB56" s="21"/>
      <c r="AC56" s="30" t="str">
        <f t="shared" ref="AC56:AC75" si="29">IF(AA56="","",AA56)</f>
        <v/>
      </c>
      <c r="AD56" s="31" t="str">
        <f t="shared" si="13"/>
        <v/>
      </c>
      <c r="AE56" s="20"/>
      <c r="AF56" s="21"/>
      <c r="AG56" s="30" t="str">
        <f t="shared" ref="AG56:AG75" si="30">IF(AE56="","",AE56)</f>
        <v/>
      </c>
      <c r="AH56" s="31" t="str">
        <f t="shared" si="15"/>
        <v/>
      </c>
      <c r="AI56" s="20"/>
      <c r="AJ56" s="21"/>
      <c r="AK56" s="30" t="str">
        <f t="shared" ref="AK56:AK75" si="31">IF(AI56="","",AI56)</f>
        <v/>
      </c>
      <c r="AL56" s="31" t="str">
        <f t="shared" si="17"/>
        <v/>
      </c>
      <c r="AM56" s="20"/>
      <c r="AN56" s="21"/>
      <c r="AO56" s="30" t="str">
        <f t="shared" ref="AO56:AO75" si="32">IF(AM56="","",AM56)</f>
        <v/>
      </c>
      <c r="AP56" s="31" t="str">
        <f t="shared" si="19"/>
        <v/>
      </c>
    </row>
    <row r="57" spans="1:42" hidden="1">
      <c r="A57" s="7" t="s">
        <v>43</v>
      </c>
      <c r="B57" s="8" t="s">
        <v>4</v>
      </c>
      <c r="C57" s="20"/>
      <c r="D57" s="19"/>
      <c r="E57" s="30" t="str">
        <f t="shared" si="0"/>
        <v/>
      </c>
      <c r="F57" s="31" t="str">
        <f t="shared" si="1"/>
        <v/>
      </c>
      <c r="G57" s="20"/>
      <c r="H57" s="54"/>
      <c r="I57" s="30" t="str">
        <f t="shared" si="2"/>
        <v/>
      </c>
      <c r="J57" s="31" t="str">
        <f t="shared" si="3"/>
        <v/>
      </c>
      <c r="K57" s="20"/>
      <c r="L57" s="21"/>
      <c r="M57" s="30" t="str">
        <f t="shared" si="4"/>
        <v/>
      </c>
      <c r="N57" s="31" t="str">
        <f t="shared" si="5"/>
        <v/>
      </c>
      <c r="O57" s="20"/>
      <c r="P57" s="21"/>
      <c r="Q57" s="30" t="str">
        <f t="shared" si="26"/>
        <v/>
      </c>
      <c r="R57" s="31" t="str">
        <f t="shared" si="7"/>
        <v/>
      </c>
      <c r="S57" s="20"/>
      <c r="T57" s="21"/>
      <c r="U57" s="30" t="str">
        <f t="shared" si="27"/>
        <v/>
      </c>
      <c r="V57" s="31" t="str">
        <f t="shared" si="9"/>
        <v/>
      </c>
      <c r="W57" s="20"/>
      <c r="X57" s="21"/>
      <c r="Y57" s="30" t="str">
        <f t="shared" si="28"/>
        <v/>
      </c>
      <c r="Z57" s="31" t="str">
        <f t="shared" si="11"/>
        <v/>
      </c>
      <c r="AA57" s="20"/>
      <c r="AB57" s="21"/>
      <c r="AC57" s="30" t="str">
        <f t="shared" si="29"/>
        <v/>
      </c>
      <c r="AD57" s="31" t="str">
        <f t="shared" si="13"/>
        <v/>
      </c>
      <c r="AE57" s="20"/>
      <c r="AF57" s="21"/>
      <c r="AG57" s="30" t="str">
        <f t="shared" si="30"/>
        <v/>
      </c>
      <c r="AH57" s="31" t="str">
        <f t="shared" si="15"/>
        <v/>
      </c>
      <c r="AI57" s="20"/>
      <c r="AJ57" s="21"/>
      <c r="AK57" s="30" t="str">
        <f t="shared" si="31"/>
        <v/>
      </c>
      <c r="AL57" s="31" t="str">
        <f t="shared" si="17"/>
        <v/>
      </c>
      <c r="AM57" s="20"/>
      <c r="AN57" s="21"/>
      <c r="AO57" s="30" t="str">
        <f t="shared" si="32"/>
        <v/>
      </c>
      <c r="AP57" s="31" t="str">
        <f t="shared" si="19"/>
        <v/>
      </c>
    </row>
    <row r="58" spans="1:42" hidden="1">
      <c r="A58" s="7" t="s">
        <v>43</v>
      </c>
      <c r="B58" s="8" t="s">
        <v>5</v>
      </c>
      <c r="C58" s="20"/>
      <c r="D58" s="19">
        <v>1262</v>
      </c>
      <c r="E58" s="30" t="str">
        <f t="shared" si="0"/>
        <v/>
      </c>
      <c r="F58" s="31" t="e">
        <f>IF(D58="","",ROUND((D58/D46)*100-100,1))</f>
        <v>#DIV/0!</v>
      </c>
      <c r="G58" s="20"/>
      <c r="H58" s="54">
        <v>3055</v>
      </c>
      <c r="I58" s="30" t="str">
        <f t="shared" si="2"/>
        <v/>
      </c>
      <c r="J58" s="31" t="e">
        <f>IF(H58="","",ROUND((H58/H46)*100-100,1))</f>
        <v>#DIV/0!</v>
      </c>
      <c r="K58" s="20"/>
      <c r="L58" s="21">
        <v>2575</v>
      </c>
      <c r="M58" s="30" t="str">
        <f t="shared" si="4"/>
        <v/>
      </c>
      <c r="N58" s="31" t="e">
        <f t="shared" si="5"/>
        <v>#DIV/0!</v>
      </c>
      <c r="O58" s="20"/>
      <c r="P58" s="21">
        <v>2762</v>
      </c>
      <c r="Q58" s="30" t="str">
        <f t="shared" si="26"/>
        <v/>
      </c>
      <c r="R58" s="31" t="e">
        <f t="shared" si="7"/>
        <v>#DIV/0!</v>
      </c>
      <c r="S58" s="20"/>
      <c r="T58" s="21">
        <v>682</v>
      </c>
      <c r="U58" s="30" t="str">
        <f t="shared" si="27"/>
        <v/>
      </c>
      <c r="V58" s="31" t="e">
        <f t="shared" si="9"/>
        <v>#DIV/0!</v>
      </c>
      <c r="W58" s="20"/>
      <c r="X58" s="21">
        <v>1628</v>
      </c>
      <c r="Y58" s="30" t="str">
        <f t="shared" si="28"/>
        <v/>
      </c>
      <c r="Z58" s="31" t="e">
        <f t="shared" si="11"/>
        <v>#DIV/0!</v>
      </c>
      <c r="AA58" s="20"/>
      <c r="AB58" s="21">
        <v>1621</v>
      </c>
      <c r="AC58" s="30" t="str">
        <f t="shared" si="29"/>
        <v/>
      </c>
      <c r="AD58" s="31" t="e">
        <f t="shared" si="13"/>
        <v>#DIV/0!</v>
      </c>
      <c r="AE58" s="20"/>
      <c r="AF58" s="21">
        <v>2662</v>
      </c>
      <c r="AG58" s="30" t="str">
        <f t="shared" si="30"/>
        <v/>
      </c>
      <c r="AH58" s="31" t="e">
        <f t="shared" si="15"/>
        <v>#DIV/0!</v>
      </c>
      <c r="AI58" s="20"/>
      <c r="AJ58" s="21">
        <v>1018</v>
      </c>
      <c r="AK58" s="30" t="str">
        <f t="shared" si="31"/>
        <v/>
      </c>
      <c r="AL58" s="31" t="e">
        <f t="shared" si="17"/>
        <v>#DIV/0!</v>
      </c>
      <c r="AM58" s="20"/>
      <c r="AN58" s="21">
        <v>1470</v>
      </c>
      <c r="AO58" s="30" t="str">
        <f t="shared" si="32"/>
        <v/>
      </c>
      <c r="AP58" s="31" t="e">
        <f t="shared" si="19"/>
        <v>#DIV/0!</v>
      </c>
    </row>
    <row r="59" spans="1:42" hidden="1">
      <c r="A59" s="7" t="s">
        <v>43</v>
      </c>
      <c r="B59" s="8" t="s">
        <v>6</v>
      </c>
      <c r="C59" s="20"/>
      <c r="D59" s="19"/>
      <c r="E59" s="30" t="str">
        <f t="shared" si="0"/>
        <v/>
      </c>
      <c r="F59" s="31" t="str">
        <f>IF(D59="","",ROUND((D59/D47)*100-100,1))</f>
        <v/>
      </c>
      <c r="G59" s="20"/>
      <c r="H59" s="53"/>
      <c r="I59" s="30" t="str">
        <f t="shared" si="2"/>
        <v/>
      </c>
      <c r="J59" s="31" t="str">
        <f>IF(H59="","",ROUND((H59/H47)*100-100,1))</f>
        <v/>
      </c>
      <c r="K59" s="20"/>
      <c r="L59" s="21"/>
      <c r="M59" s="30" t="str">
        <f t="shared" si="4"/>
        <v/>
      </c>
      <c r="N59" s="31" t="str">
        <f t="shared" si="5"/>
        <v/>
      </c>
      <c r="O59" s="20"/>
      <c r="P59" s="21"/>
      <c r="Q59" s="30" t="str">
        <f t="shared" si="26"/>
        <v/>
      </c>
      <c r="R59" s="31" t="str">
        <f t="shared" si="7"/>
        <v/>
      </c>
      <c r="S59" s="20"/>
      <c r="T59" s="21"/>
      <c r="U59" s="30" t="str">
        <f t="shared" si="27"/>
        <v/>
      </c>
      <c r="V59" s="31" t="str">
        <f t="shared" si="9"/>
        <v/>
      </c>
      <c r="W59" s="20"/>
      <c r="X59" s="21"/>
      <c r="Y59" s="30" t="str">
        <f t="shared" si="28"/>
        <v/>
      </c>
      <c r="Z59" s="31" t="str">
        <f t="shared" si="11"/>
        <v/>
      </c>
      <c r="AA59" s="20"/>
      <c r="AB59" s="21"/>
      <c r="AC59" s="30" t="str">
        <f t="shared" si="29"/>
        <v/>
      </c>
      <c r="AD59" s="31" t="str">
        <f t="shared" si="13"/>
        <v/>
      </c>
      <c r="AE59" s="20"/>
      <c r="AF59" s="21"/>
      <c r="AG59" s="30" t="str">
        <f t="shared" si="30"/>
        <v/>
      </c>
      <c r="AH59" s="31" t="str">
        <f t="shared" si="15"/>
        <v/>
      </c>
      <c r="AI59" s="20"/>
      <c r="AJ59" s="21"/>
      <c r="AK59" s="30" t="str">
        <f t="shared" si="31"/>
        <v/>
      </c>
      <c r="AL59" s="31" t="str">
        <f t="shared" si="17"/>
        <v/>
      </c>
      <c r="AM59" s="20"/>
      <c r="AN59" s="21"/>
      <c r="AO59" s="30" t="str">
        <f t="shared" si="32"/>
        <v/>
      </c>
      <c r="AP59" s="31" t="str">
        <f t="shared" si="19"/>
        <v/>
      </c>
    </row>
    <row r="60" spans="1:42" hidden="1">
      <c r="A60" s="7" t="s">
        <v>43</v>
      </c>
      <c r="B60" s="8" t="s">
        <v>7</v>
      </c>
      <c r="C60" s="20"/>
      <c r="D60" s="19"/>
      <c r="E60" s="30" t="str">
        <f t="shared" si="0"/>
        <v/>
      </c>
      <c r="F60" s="31" t="str">
        <f>IF(D60="","",ROUND((D60/D48)*100-100,1))</f>
        <v/>
      </c>
      <c r="G60" s="20"/>
      <c r="H60" s="53"/>
      <c r="I60" s="30" t="str">
        <f t="shared" si="2"/>
        <v/>
      </c>
      <c r="J60" s="31" t="str">
        <f>IF(H60="","",ROUND((H60/H48)*100-100,1))</f>
        <v/>
      </c>
      <c r="K60" s="20"/>
      <c r="L60" s="21"/>
      <c r="M60" s="30" t="str">
        <f t="shared" si="4"/>
        <v/>
      </c>
      <c r="N60" s="31" t="str">
        <f t="shared" si="5"/>
        <v/>
      </c>
      <c r="O60" s="20"/>
      <c r="P60" s="21"/>
      <c r="Q60" s="30" t="str">
        <f t="shared" si="26"/>
        <v/>
      </c>
      <c r="R60" s="31" t="str">
        <f t="shared" si="7"/>
        <v/>
      </c>
      <c r="S60" s="20"/>
      <c r="T60" s="21"/>
      <c r="U60" s="30" t="str">
        <f t="shared" si="27"/>
        <v/>
      </c>
      <c r="V60" s="31" t="str">
        <f t="shared" si="9"/>
        <v/>
      </c>
      <c r="W60" s="20"/>
      <c r="X60" s="21"/>
      <c r="Y60" s="30" t="str">
        <f t="shared" si="28"/>
        <v/>
      </c>
      <c r="Z60" s="31" t="str">
        <f t="shared" si="11"/>
        <v/>
      </c>
      <c r="AA60" s="20"/>
      <c r="AB60" s="21"/>
      <c r="AC60" s="30" t="str">
        <f t="shared" si="29"/>
        <v/>
      </c>
      <c r="AD60" s="31" t="str">
        <f t="shared" si="13"/>
        <v/>
      </c>
      <c r="AE60" s="20"/>
      <c r="AF60" s="21"/>
      <c r="AG60" s="30" t="str">
        <f t="shared" si="30"/>
        <v/>
      </c>
      <c r="AH60" s="31" t="str">
        <f t="shared" si="15"/>
        <v/>
      </c>
      <c r="AI60" s="20"/>
      <c r="AJ60" s="21"/>
      <c r="AK60" s="30" t="str">
        <f t="shared" si="31"/>
        <v/>
      </c>
      <c r="AL60" s="31" t="str">
        <f t="shared" si="17"/>
        <v/>
      </c>
      <c r="AM60" s="20"/>
      <c r="AN60" s="21"/>
      <c r="AO60" s="30" t="str">
        <f t="shared" si="32"/>
        <v/>
      </c>
      <c r="AP60" s="31" t="str">
        <f t="shared" si="19"/>
        <v/>
      </c>
    </row>
    <row r="61" spans="1:42" hidden="1">
      <c r="A61" s="7" t="s">
        <v>43</v>
      </c>
      <c r="B61" s="8" t="s">
        <v>8</v>
      </c>
      <c r="C61" s="20"/>
      <c r="D61" s="19"/>
      <c r="E61" s="30" t="str">
        <f t="shared" si="0"/>
        <v/>
      </c>
      <c r="F61" s="31" t="str">
        <f t="shared" si="1"/>
        <v/>
      </c>
      <c r="G61" s="20"/>
      <c r="H61" s="53"/>
      <c r="I61" s="30" t="str">
        <f t="shared" si="2"/>
        <v/>
      </c>
      <c r="J61" s="31" t="str">
        <f t="shared" si="3"/>
        <v/>
      </c>
      <c r="K61" s="20"/>
      <c r="L61" s="21"/>
      <c r="M61" s="30" t="str">
        <f t="shared" si="4"/>
        <v/>
      </c>
      <c r="N61" s="31" t="str">
        <f t="shared" si="5"/>
        <v/>
      </c>
      <c r="O61" s="20"/>
      <c r="P61" s="21"/>
      <c r="Q61" s="30" t="str">
        <f t="shared" si="26"/>
        <v/>
      </c>
      <c r="R61" s="31" t="str">
        <f t="shared" si="7"/>
        <v/>
      </c>
      <c r="S61" s="20"/>
      <c r="T61" s="21"/>
      <c r="U61" s="30" t="str">
        <f t="shared" si="27"/>
        <v/>
      </c>
      <c r="V61" s="31" t="str">
        <f t="shared" si="9"/>
        <v/>
      </c>
      <c r="W61" s="20"/>
      <c r="X61" s="21"/>
      <c r="Y61" s="30" t="str">
        <f t="shared" si="28"/>
        <v/>
      </c>
      <c r="Z61" s="31" t="str">
        <f t="shared" si="11"/>
        <v/>
      </c>
      <c r="AA61" s="20"/>
      <c r="AB61" s="21"/>
      <c r="AC61" s="30" t="str">
        <f t="shared" si="29"/>
        <v/>
      </c>
      <c r="AD61" s="31" t="str">
        <f t="shared" si="13"/>
        <v/>
      </c>
      <c r="AE61" s="20"/>
      <c r="AF61" s="21"/>
      <c r="AG61" s="30" t="str">
        <f t="shared" si="30"/>
        <v/>
      </c>
      <c r="AH61" s="31" t="str">
        <f t="shared" si="15"/>
        <v/>
      </c>
      <c r="AI61" s="20"/>
      <c r="AJ61" s="21"/>
      <c r="AK61" s="30" t="str">
        <f t="shared" si="31"/>
        <v/>
      </c>
      <c r="AL61" s="31" t="str">
        <f t="shared" si="17"/>
        <v/>
      </c>
      <c r="AM61" s="20"/>
      <c r="AN61" s="21"/>
      <c r="AO61" s="30" t="str">
        <f t="shared" si="32"/>
        <v/>
      </c>
      <c r="AP61" s="31" t="str">
        <f t="shared" si="19"/>
        <v/>
      </c>
    </row>
    <row r="62" spans="1:42" hidden="1">
      <c r="A62" s="7" t="s">
        <v>43</v>
      </c>
      <c r="B62" s="8" t="s">
        <v>9</v>
      </c>
      <c r="C62" s="20"/>
      <c r="D62" s="19"/>
      <c r="E62" s="30" t="str">
        <f t="shared" si="0"/>
        <v/>
      </c>
      <c r="F62" s="31" t="str">
        <f t="shared" si="1"/>
        <v/>
      </c>
      <c r="G62" s="20"/>
      <c r="H62" s="53"/>
      <c r="I62" s="30" t="str">
        <f t="shared" si="2"/>
        <v/>
      </c>
      <c r="J62" s="31" t="str">
        <f t="shared" si="3"/>
        <v/>
      </c>
      <c r="K62" s="20"/>
      <c r="L62" s="21"/>
      <c r="M62" s="30" t="str">
        <f t="shared" si="4"/>
        <v/>
      </c>
      <c r="N62" s="31" t="str">
        <f t="shared" si="5"/>
        <v/>
      </c>
      <c r="O62" s="20"/>
      <c r="P62" s="21"/>
      <c r="Q62" s="30" t="str">
        <f t="shared" si="26"/>
        <v/>
      </c>
      <c r="R62" s="31" t="str">
        <f t="shared" si="7"/>
        <v/>
      </c>
      <c r="S62" s="20"/>
      <c r="T62" s="21"/>
      <c r="U62" s="30" t="str">
        <f t="shared" si="27"/>
        <v/>
      </c>
      <c r="V62" s="31" t="str">
        <f t="shared" si="9"/>
        <v/>
      </c>
      <c r="W62" s="20"/>
      <c r="X62" s="21"/>
      <c r="Y62" s="30" t="str">
        <f t="shared" si="28"/>
        <v/>
      </c>
      <c r="Z62" s="31" t="str">
        <f t="shared" si="11"/>
        <v/>
      </c>
      <c r="AA62" s="20"/>
      <c r="AB62" s="21"/>
      <c r="AC62" s="30" t="str">
        <f t="shared" si="29"/>
        <v/>
      </c>
      <c r="AD62" s="31" t="str">
        <f t="shared" si="13"/>
        <v/>
      </c>
      <c r="AE62" s="20"/>
      <c r="AF62" s="21"/>
      <c r="AG62" s="30" t="str">
        <f t="shared" si="30"/>
        <v/>
      </c>
      <c r="AH62" s="31" t="str">
        <f t="shared" si="15"/>
        <v/>
      </c>
      <c r="AI62" s="20"/>
      <c r="AJ62" s="21"/>
      <c r="AK62" s="30" t="str">
        <f t="shared" si="31"/>
        <v/>
      </c>
      <c r="AL62" s="31" t="str">
        <f t="shared" si="17"/>
        <v/>
      </c>
      <c r="AM62" s="20"/>
      <c r="AN62" s="21"/>
      <c r="AO62" s="30" t="str">
        <f t="shared" si="32"/>
        <v/>
      </c>
      <c r="AP62" s="31" t="str">
        <f t="shared" si="19"/>
        <v/>
      </c>
    </row>
    <row r="63" spans="1:42" hidden="1">
      <c r="A63" s="7" t="s">
        <v>43</v>
      </c>
      <c r="B63" s="8" t="s">
        <v>10</v>
      </c>
      <c r="C63" s="20"/>
      <c r="D63" s="19"/>
      <c r="E63" s="30" t="str">
        <f t="shared" si="0"/>
        <v/>
      </c>
      <c r="F63" s="31" t="str">
        <f t="shared" si="1"/>
        <v/>
      </c>
      <c r="G63" s="20"/>
      <c r="H63" s="53"/>
      <c r="I63" s="30" t="str">
        <f t="shared" si="2"/>
        <v/>
      </c>
      <c r="J63" s="31" t="str">
        <f t="shared" si="3"/>
        <v/>
      </c>
      <c r="K63" s="20"/>
      <c r="L63" s="21"/>
      <c r="M63" s="30" t="str">
        <f t="shared" si="4"/>
        <v/>
      </c>
      <c r="N63" s="31" t="str">
        <f t="shared" si="5"/>
        <v/>
      </c>
      <c r="O63" s="20"/>
      <c r="P63" s="21"/>
      <c r="Q63" s="30" t="str">
        <f t="shared" si="26"/>
        <v/>
      </c>
      <c r="R63" s="31" t="str">
        <f t="shared" si="7"/>
        <v/>
      </c>
      <c r="S63" s="20"/>
      <c r="T63" s="21"/>
      <c r="U63" s="30" t="str">
        <f t="shared" si="27"/>
        <v/>
      </c>
      <c r="V63" s="31" t="str">
        <f t="shared" si="9"/>
        <v/>
      </c>
      <c r="W63" s="20"/>
      <c r="X63" s="21"/>
      <c r="Y63" s="30" t="str">
        <f t="shared" si="28"/>
        <v/>
      </c>
      <c r="Z63" s="31" t="str">
        <f t="shared" si="11"/>
        <v/>
      </c>
      <c r="AA63" s="20"/>
      <c r="AB63" s="21"/>
      <c r="AC63" s="30" t="str">
        <f t="shared" si="29"/>
        <v/>
      </c>
      <c r="AD63" s="31" t="str">
        <f t="shared" si="13"/>
        <v/>
      </c>
      <c r="AE63" s="20"/>
      <c r="AF63" s="21"/>
      <c r="AG63" s="30" t="str">
        <f t="shared" si="30"/>
        <v/>
      </c>
      <c r="AH63" s="31" t="str">
        <f t="shared" si="15"/>
        <v/>
      </c>
      <c r="AI63" s="20"/>
      <c r="AJ63" s="21"/>
      <c r="AK63" s="30" t="str">
        <f t="shared" si="31"/>
        <v/>
      </c>
      <c r="AL63" s="31" t="str">
        <f t="shared" si="17"/>
        <v/>
      </c>
      <c r="AM63" s="20"/>
      <c r="AN63" s="21"/>
      <c r="AO63" s="30" t="str">
        <f t="shared" si="32"/>
        <v/>
      </c>
      <c r="AP63" s="31" t="str">
        <f t="shared" si="19"/>
        <v/>
      </c>
    </row>
    <row r="64" spans="1:42" hidden="1">
      <c r="A64" s="7" t="s">
        <v>43</v>
      </c>
      <c r="B64" s="8" t="s">
        <v>11</v>
      </c>
      <c r="C64" s="20"/>
      <c r="D64" s="19"/>
      <c r="E64" s="30" t="str">
        <f t="shared" si="0"/>
        <v/>
      </c>
      <c r="F64" s="31" t="str">
        <f>IF(D64="","",ROUND((D64/D52)*100-100,1))</f>
        <v/>
      </c>
      <c r="G64" s="20"/>
      <c r="H64" s="53"/>
      <c r="I64" s="30" t="str">
        <f t="shared" si="2"/>
        <v/>
      </c>
      <c r="J64" s="31" t="str">
        <f>IF(H64="","",ROUND((H64/H52)*100-100,1))</f>
        <v/>
      </c>
      <c r="K64" s="20"/>
      <c r="L64" s="21"/>
      <c r="M64" s="30" t="str">
        <f t="shared" si="4"/>
        <v/>
      </c>
      <c r="N64" s="31" t="str">
        <f t="shared" si="5"/>
        <v/>
      </c>
      <c r="O64" s="20"/>
      <c r="P64" s="21"/>
      <c r="Q64" s="30" t="str">
        <f t="shared" si="26"/>
        <v/>
      </c>
      <c r="R64" s="31" t="str">
        <f t="shared" si="7"/>
        <v/>
      </c>
      <c r="S64" s="20"/>
      <c r="T64" s="21"/>
      <c r="U64" s="30" t="str">
        <f t="shared" si="27"/>
        <v/>
      </c>
      <c r="V64" s="31" t="str">
        <f t="shared" si="9"/>
        <v/>
      </c>
      <c r="W64" s="20"/>
      <c r="X64" s="21"/>
      <c r="Y64" s="30" t="str">
        <f t="shared" si="28"/>
        <v/>
      </c>
      <c r="Z64" s="31" t="str">
        <f t="shared" si="11"/>
        <v/>
      </c>
      <c r="AA64" s="20"/>
      <c r="AB64" s="21"/>
      <c r="AC64" s="30" t="str">
        <f t="shared" si="29"/>
        <v/>
      </c>
      <c r="AD64" s="31" t="str">
        <f t="shared" si="13"/>
        <v/>
      </c>
      <c r="AE64" s="20"/>
      <c r="AF64" s="21"/>
      <c r="AG64" s="30" t="str">
        <f t="shared" si="30"/>
        <v/>
      </c>
      <c r="AH64" s="31" t="str">
        <f t="shared" si="15"/>
        <v/>
      </c>
      <c r="AI64" s="20"/>
      <c r="AJ64" s="21"/>
      <c r="AK64" s="30" t="str">
        <f t="shared" si="31"/>
        <v/>
      </c>
      <c r="AL64" s="31" t="str">
        <f t="shared" si="17"/>
        <v/>
      </c>
      <c r="AM64" s="20"/>
      <c r="AN64" s="21"/>
      <c r="AO64" s="30" t="str">
        <f t="shared" si="32"/>
        <v/>
      </c>
      <c r="AP64" s="31" t="str">
        <f t="shared" si="19"/>
        <v/>
      </c>
    </row>
    <row r="65" spans="1:43" hidden="1">
      <c r="A65" s="7" t="s">
        <v>43</v>
      </c>
      <c r="B65" s="8" t="s">
        <v>70</v>
      </c>
      <c r="C65" s="20"/>
      <c r="D65" s="19"/>
      <c r="E65" s="30" t="str">
        <f t="shared" si="0"/>
        <v/>
      </c>
      <c r="F65" s="31" t="str">
        <f>IF(D65="","",ROUND((D65/D53)*100-100,1))</f>
        <v/>
      </c>
      <c r="G65" s="20"/>
      <c r="H65" s="53"/>
      <c r="I65" s="30" t="str">
        <f t="shared" si="2"/>
        <v/>
      </c>
      <c r="J65" s="31" t="str">
        <f>IF(H65="","",ROUND((H65/H53)*100-100,1))</f>
        <v/>
      </c>
      <c r="K65" s="20"/>
      <c r="L65" s="21"/>
      <c r="M65" s="30" t="str">
        <f t="shared" si="4"/>
        <v/>
      </c>
      <c r="N65" s="31" t="str">
        <f t="shared" si="5"/>
        <v/>
      </c>
      <c r="O65" s="20"/>
      <c r="P65" s="21"/>
      <c r="Q65" s="30" t="str">
        <f t="shared" si="26"/>
        <v/>
      </c>
      <c r="R65" s="31" t="str">
        <f t="shared" si="7"/>
        <v/>
      </c>
      <c r="S65" s="20"/>
      <c r="T65" s="21"/>
      <c r="U65" s="30" t="str">
        <f t="shared" si="27"/>
        <v/>
      </c>
      <c r="V65" s="31" t="str">
        <f t="shared" si="9"/>
        <v/>
      </c>
      <c r="W65" s="20"/>
      <c r="X65" s="21"/>
      <c r="Y65" s="30" t="str">
        <f t="shared" si="28"/>
        <v/>
      </c>
      <c r="Z65" s="31" t="str">
        <f t="shared" si="11"/>
        <v/>
      </c>
      <c r="AA65" s="20"/>
      <c r="AB65" s="21"/>
      <c r="AC65" s="30" t="str">
        <f t="shared" si="29"/>
        <v/>
      </c>
      <c r="AD65" s="31" t="str">
        <f t="shared" si="13"/>
        <v/>
      </c>
      <c r="AE65" s="20"/>
      <c r="AF65" s="21"/>
      <c r="AG65" s="30" t="str">
        <f t="shared" si="30"/>
        <v/>
      </c>
      <c r="AH65" s="31" t="str">
        <f t="shared" si="15"/>
        <v/>
      </c>
      <c r="AI65" s="20"/>
      <c r="AJ65" s="21"/>
      <c r="AK65" s="30" t="str">
        <f t="shared" si="31"/>
        <v/>
      </c>
      <c r="AL65" s="31" t="str">
        <f t="shared" si="17"/>
        <v/>
      </c>
      <c r="AM65" s="20"/>
      <c r="AN65" s="21"/>
      <c r="AO65" s="30" t="str">
        <f t="shared" si="32"/>
        <v/>
      </c>
      <c r="AP65" s="31" t="str">
        <f t="shared" si="19"/>
        <v/>
      </c>
    </row>
    <row r="66" spans="1:43" hidden="1">
      <c r="A66" s="7" t="s">
        <v>72</v>
      </c>
      <c r="B66" s="8" t="s">
        <v>1</v>
      </c>
      <c r="C66" s="20"/>
      <c r="D66" s="19"/>
      <c r="E66" s="30" t="str">
        <f t="shared" si="0"/>
        <v/>
      </c>
      <c r="F66" s="31" t="str">
        <f>IF(D66="","",ROUND((D66/D54)*100-100,1))</f>
        <v/>
      </c>
      <c r="G66" s="20"/>
      <c r="H66" s="53"/>
      <c r="I66" s="30" t="str">
        <f t="shared" si="2"/>
        <v/>
      </c>
      <c r="J66" s="31" t="str">
        <f>IF(H66="","",ROUND((H66/H54)*100-100,1))</f>
        <v/>
      </c>
      <c r="K66" s="20"/>
      <c r="L66" s="21"/>
      <c r="M66" s="30" t="str">
        <f t="shared" si="4"/>
        <v/>
      </c>
      <c r="N66" s="31" t="str">
        <f t="shared" si="5"/>
        <v/>
      </c>
      <c r="O66" s="20"/>
      <c r="P66" s="21"/>
      <c r="Q66" s="30" t="str">
        <f t="shared" si="26"/>
        <v/>
      </c>
      <c r="R66" s="31" t="str">
        <f t="shared" si="7"/>
        <v/>
      </c>
      <c r="S66" s="20"/>
      <c r="T66" s="21"/>
      <c r="U66" s="30" t="str">
        <f t="shared" si="27"/>
        <v/>
      </c>
      <c r="V66" s="31" t="str">
        <f t="shared" si="9"/>
        <v/>
      </c>
      <c r="W66" s="20"/>
      <c r="X66" s="21"/>
      <c r="Y66" s="30" t="str">
        <f t="shared" si="28"/>
        <v/>
      </c>
      <c r="Z66" s="31" t="str">
        <f t="shared" si="11"/>
        <v/>
      </c>
      <c r="AA66" s="20"/>
      <c r="AB66" s="21"/>
      <c r="AC66" s="30" t="str">
        <f t="shared" si="29"/>
        <v/>
      </c>
      <c r="AD66" s="31" t="str">
        <f t="shared" si="13"/>
        <v/>
      </c>
      <c r="AE66" s="20"/>
      <c r="AF66" s="21"/>
      <c r="AG66" s="30" t="str">
        <f t="shared" si="30"/>
        <v/>
      </c>
      <c r="AH66" s="31" t="str">
        <f t="shared" si="15"/>
        <v/>
      </c>
      <c r="AI66" s="20"/>
      <c r="AJ66" s="21"/>
      <c r="AK66" s="30" t="str">
        <f t="shared" si="31"/>
        <v/>
      </c>
      <c r="AL66" s="31" t="str">
        <f t="shared" si="17"/>
        <v/>
      </c>
      <c r="AM66" s="20"/>
      <c r="AN66" s="21"/>
      <c r="AO66" s="30" t="str">
        <f t="shared" si="32"/>
        <v/>
      </c>
      <c r="AP66" s="31" t="str">
        <f t="shared" si="19"/>
        <v/>
      </c>
    </row>
    <row r="67" spans="1:43" hidden="1">
      <c r="A67" s="7" t="s">
        <v>72</v>
      </c>
      <c r="B67" s="8" t="s">
        <v>76</v>
      </c>
      <c r="C67" s="20"/>
      <c r="D67" s="19"/>
      <c r="E67" s="30" t="str">
        <f t="shared" si="0"/>
        <v/>
      </c>
      <c r="F67" s="31" t="str">
        <f>IF(D67="","",ROUND((D67/D55)*100-100,1))</f>
        <v/>
      </c>
      <c r="G67" s="20"/>
      <c r="H67" s="53"/>
      <c r="I67" s="30" t="str">
        <f t="shared" si="2"/>
        <v/>
      </c>
      <c r="J67" s="31" t="str">
        <f>IF(H67="","",ROUND((H67/H55)*100-100,1))</f>
        <v/>
      </c>
      <c r="K67" s="20"/>
      <c r="L67" s="21"/>
      <c r="M67" s="30" t="str">
        <f t="shared" si="4"/>
        <v/>
      </c>
      <c r="N67" s="31" t="str">
        <f t="shared" si="5"/>
        <v/>
      </c>
      <c r="O67" s="20"/>
      <c r="P67" s="21"/>
      <c r="Q67" s="30" t="str">
        <f t="shared" si="26"/>
        <v/>
      </c>
      <c r="R67" s="31" t="str">
        <f t="shared" si="7"/>
        <v/>
      </c>
      <c r="S67" s="20"/>
      <c r="T67" s="21"/>
      <c r="U67" s="30" t="str">
        <f t="shared" si="27"/>
        <v/>
      </c>
      <c r="V67" s="31" t="str">
        <f t="shared" si="9"/>
        <v/>
      </c>
      <c r="W67" s="20"/>
      <c r="X67" s="21"/>
      <c r="Y67" s="30" t="str">
        <f t="shared" si="28"/>
        <v/>
      </c>
      <c r="Z67" s="31" t="str">
        <f t="shared" si="11"/>
        <v/>
      </c>
      <c r="AA67" s="20"/>
      <c r="AB67" s="21"/>
      <c r="AC67" s="30" t="str">
        <f t="shared" si="29"/>
        <v/>
      </c>
      <c r="AD67" s="31" t="str">
        <f t="shared" si="13"/>
        <v/>
      </c>
      <c r="AE67" s="20"/>
      <c r="AF67" s="21"/>
      <c r="AG67" s="30" t="str">
        <f t="shared" si="30"/>
        <v/>
      </c>
      <c r="AH67" s="31" t="str">
        <f t="shared" si="15"/>
        <v/>
      </c>
      <c r="AI67" s="20"/>
      <c r="AJ67" s="21"/>
      <c r="AK67" s="30" t="str">
        <f t="shared" si="31"/>
        <v/>
      </c>
      <c r="AL67" s="31" t="str">
        <f t="shared" si="17"/>
        <v/>
      </c>
      <c r="AM67" s="20"/>
      <c r="AN67" s="21"/>
      <c r="AO67" s="30" t="str">
        <f t="shared" si="32"/>
        <v/>
      </c>
      <c r="AP67" s="31" t="str">
        <f t="shared" si="19"/>
        <v/>
      </c>
    </row>
    <row r="68" spans="1:43" hidden="1">
      <c r="A68" s="7" t="s">
        <v>72</v>
      </c>
      <c r="B68" s="8" t="s">
        <v>3</v>
      </c>
      <c r="C68" s="20"/>
      <c r="D68" s="19"/>
      <c r="E68" s="30" t="str">
        <f t="shared" si="0"/>
        <v/>
      </c>
      <c r="F68" s="31" t="str">
        <f>IF(D68="","",ROUND((D68/D56)*100-100,1))</f>
        <v/>
      </c>
      <c r="G68" s="20"/>
      <c r="H68" s="53"/>
      <c r="I68" s="30" t="str">
        <f t="shared" si="2"/>
        <v/>
      </c>
      <c r="J68" s="31" t="str">
        <f>IF(H68="","",ROUND((H68/H56)*100-100,1))</f>
        <v/>
      </c>
      <c r="K68" s="20"/>
      <c r="L68" s="21"/>
      <c r="M68" s="30" t="str">
        <f t="shared" si="4"/>
        <v/>
      </c>
      <c r="N68" s="31" t="str">
        <f t="shared" si="5"/>
        <v/>
      </c>
      <c r="O68" s="20"/>
      <c r="P68" s="21"/>
      <c r="Q68" s="30" t="str">
        <f t="shared" si="26"/>
        <v/>
      </c>
      <c r="R68" s="31" t="str">
        <f t="shared" si="7"/>
        <v/>
      </c>
      <c r="S68" s="20"/>
      <c r="T68" s="21"/>
      <c r="U68" s="30" t="str">
        <f t="shared" si="27"/>
        <v/>
      </c>
      <c r="V68" s="31" t="str">
        <f t="shared" si="9"/>
        <v/>
      </c>
      <c r="W68" s="20"/>
      <c r="X68" s="21"/>
      <c r="Y68" s="30" t="str">
        <f t="shared" si="28"/>
        <v/>
      </c>
      <c r="Z68" s="31" t="str">
        <f t="shared" si="11"/>
        <v/>
      </c>
      <c r="AA68" s="20"/>
      <c r="AB68" s="21"/>
      <c r="AC68" s="30" t="str">
        <f t="shared" si="29"/>
        <v/>
      </c>
      <c r="AD68" s="31" t="str">
        <f t="shared" si="13"/>
        <v/>
      </c>
      <c r="AE68" s="20"/>
      <c r="AF68" s="21"/>
      <c r="AG68" s="30" t="str">
        <f t="shared" si="30"/>
        <v/>
      </c>
      <c r="AH68" s="31" t="str">
        <f t="shared" si="15"/>
        <v/>
      </c>
      <c r="AI68" s="20"/>
      <c r="AJ68" s="21"/>
      <c r="AK68" s="30" t="str">
        <f t="shared" si="31"/>
        <v/>
      </c>
      <c r="AL68" s="31" t="str">
        <f t="shared" si="17"/>
        <v/>
      </c>
      <c r="AM68" s="20"/>
      <c r="AN68" s="21"/>
      <c r="AO68" s="30" t="str">
        <f t="shared" si="32"/>
        <v/>
      </c>
      <c r="AP68" s="31" t="str">
        <f t="shared" si="19"/>
        <v/>
      </c>
    </row>
    <row r="69" spans="1:43" ht="17.5" customHeight="1">
      <c r="A69" s="64" t="s">
        <v>72</v>
      </c>
      <c r="B69" s="65" t="s">
        <v>4</v>
      </c>
      <c r="C69" s="67"/>
      <c r="D69" s="62">
        <v>1216</v>
      </c>
      <c r="E69" s="61" t="str">
        <f t="shared" si="0"/>
        <v/>
      </c>
      <c r="F69" s="31">
        <v>-13.1</v>
      </c>
      <c r="G69" s="67"/>
      <c r="H69" s="53">
        <v>2641</v>
      </c>
      <c r="I69" s="61" t="str">
        <f t="shared" si="2"/>
        <v/>
      </c>
      <c r="J69" s="31">
        <v>-5.3</v>
      </c>
      <c r="K69" s="67"/>
      <c r="L69" s="62">
        <v>2291</v>
      </c>
      <c r="M69" s="61" t="str">
        <f t="shared" si="4"/>
        <v/>
      </c>
      <c r="N69" s="31">
        <v>-5.3</v>
      </c>
      <c r="O69" s="67"/>
      <c r="P69" s="62">
        <v>2459</v>
      </c>
      <c r="Q69" s="61" t="str">
        <f t="shared" si="26"/>
        <v/>
      </c>
      <c r="R69" s="72">
        <v>-12.6</v>
      </c>
      <c r="S69" s="73"/>
      <c r="T69" s="70">
        <v>812</v>
      </c>
      <c r="U69" s="71" t="str">
        <f t="shared" si="27"/>
        <v/>
      </c>
      <c r="V69" s="72">
        <v>10.3</v>
      </c>
      <c r="W69" s="73"/>
      <c r="X69" s="70">
        <v>1145</v>
      </c>
      <c r="Y69" s="71" t="str">
        <f t="shared" si="28"/>
        <v/>
      </c>
      <c r="Z69" s="72">
        <v>-23</v>
      </c>
      <c r="AA69" s="73"/>
      <c r="AB69" s="70">
        <v>1421</v>
      </c>
      <c r="AC69" s="71" t="str">
        <f t="shared" si="29"/>
        <v/>
      </c>
      <c r="AD69" s="72">
        <v>-11</v>
      </c>
      <c r="AE69" s="73"/>
      <c r="AF69" s="70">
        <v>2755</v>
      </c>
      <c r="AG69" s="71" t="str">
        <f t="shared" si="30"/>
        <v/>
      </c>
      <c r="AH69" s="72">
        <v>6.6</v>
      </c>
      <c r="AI69" s="73"/>
      <c r="AJ69" s="70">
        <v>1088</v>
      </c>
      <c r="AK69" s="71" t="str">
        <f t="shared" si="31"/>
        <v/>
      </c>
      <c r="AL69" s="72">
        <v>1.3</v>
      </c>
      <c r="AM69" s="73"/>
      <c r="AN69" s="70">
        <v>1463</v>
      </c>
      <c r="AO69" s="71" t="str">
        <f t="shared" si="32"/>
        <v/>
      </c>
      <c r="AP69" s="72">
        <v>-5.2</v>
      </c>
    </row>
    <row r="70" spans="1:43" ht="17.5" customHeight="1">
      <c r="A70" s="64" t="s">
        <v>72</v>
      </c>
      <c r="B70" s="65" t="s">
        <v>5</v>
      </c>
      <c r="C70" s="67"/>
      <c r="D70" s="62">
        <v>1090</v>
      </c>
      <c r="E70" s="61" t="str">
        <f t="shared" si="0"/>
        <v/>
      </c>
      <c r="F70" s="31">
        <v>-13.6</v>
      </c>
      <c r="G70" s="67"/>
      <c r="H70" s="53">
        <v>2793</v>
      </c>
      <c r="I70" s="61" t="str">
        <f t="shared" si="2"/>
        <v/>
      </c>
      <c r="J70" s="31">
        <v>-8.6</v>
      </c>
      <c r="K70" s="67"/>
      <c r="L70" s="62">
        <v>2391</v>
      </c>
      <c r="M70" s="61" t="str">
        <f t="shared" si="4"/>
        <v/>
      </c>
      <c r="N70" s="31">
        <v>-7.1</v>
      </c>
      <c r="O70" s="67"/>
      <c r="P70" s="62">
        <v>2589</v>
      </c>
      <c r="Q70" s="61" t="str">
        <f t="shared" si="26"/>
        <v/>
      </c>
      <c r="R70" s="72">
        <v>-6.3</v>
      </c>
      <c r="S70" s="73"/>
      <c r="T70" s="70">
        <v>835</v>
      </c>
      <c r="U70" s="71" t="str">
        <f t="shared" si="27"/>
        <v/>
      </c>
      <c r="V70" s="72">
        <v>22.4</v>
      </c>
      <c r="W70" s="73"/>
      <c r="X70" s="70">
        <v>1869</v>
      </c>
      <c r="Y70" s="71" t="str">
        <f t="shared" si="28"/>
        <v/>
      </c>
      <c r="Z70" s="72">
        <v>14.8</v>
      </c>
      <c r="AA70" s="73"/>
      <c r="AB70" s="70">
        <v>1391</v>
      </c>
      <c r="AC70" s="71" t="str">
        <f t="shared" si="29"/>
        <v/>
      </c>
      <c r="AD70" s="72">
        <v>-14.2</v>
      </c>
      <c r="AE70" s="73"/>
      <c r="AF70" s="70">
        <v>2825</v>
      </c>
      <c r="AG70" s="71" t="str">
        <f t="shared" si="30"/>
        <v/>
      </c>
      <c r="AH70" s="72">
        <v>6.1</v>
      </c>
      <c r="AI70" s="73"/>
      <c r="AJ70" s="70">
        <v>1002</v>
      </c>
      <c r="AK70" s="71" t="str">
        <f t="shared" si="31"/>
        <v/>
      </c>
      <c r="AL70" s="72">
        <v>-1.6</v>
      </c>
      <c r="AM70" s="73"/>
      <c r="AN70" s="70">
        <v>1376</v>
      </c>
      <c r="AO70" s="71" t="str">
        <f t="shared" si="32"/>
        <v/>
      </c>
      <c r="AP70" s="72">
        <v>-6.4</v>
      </c>
    </row>
    <row r="71" spans="1:43" ht="17.5" customHeight="1">
      <c r="A71" s="64" t="s">
        <v>72</v>
      </c>
      <c r="B71" s="65" t="s">
        <v>6</v>
      </c>
      <c r="C71" s="67"/>
      <c r="D71" s="62">
        <v>1236</v>
      </c>
      <c r="E71" s="61" t="str">
        <f t="shared" ref="E71:E75" si="33">IF(C71="","",C71)</f>
        <v/>
      </c>
      <c r="F71" s="31">
        <v>-10.8</v>
      </c>
      <c r="G71" s="67"/>
      <c r="H71" s="53">
        <v>2860</v>
      </c>
      <c r="I71" s="61" t="str">
        <f t="shared" ref="I71:I75" si="34">IF(G71="","",G71)</f>
        <v/>
      </c>
      <c r="J71" s="31">
        <v>-2.2999999999999998</v>
      </c>
      <c r="K71" s="67"/>
      <c r="L71" s="62">
        <v>2517</v>
      </c>
      <c r="M71" s="61" t="str">
        <f t="shared" ref="M71:M75" si="35">IF(K71="","",K71)</f>
        <v/>
      </c>
      <c r="N71" s="31">
        <v>-1.3</v>
      </c>
      <c r="O71" s="67"/>
      <c r="P71" s="62">
        <v>2625</v>
      </c>
      <c r="Q71" s="61" t="str">
        <f t="shared" si="26"/>
        <v/>
      </c>
      <c r="R71" s="72">
        <v>-1.7</v>
      </c>
      <c r="S71" s="73"/>
      <c r="T71" s="70">
        <v>892</v>
      </c>
      <c r="U71" s="71" t="str">
        <f t="shared" si="27"/>
        <v/>
      </c>
      <c r="V71" s="72">
        <v>0.9</v>
      </c>
      <c r="W71" s="73"/>
      <c r="X71" s="70">
        <v>1859</v>
      </c>
      <c r="Y71" s="71" t="str">
        <f t="shared" si="28"/>
        <v/>
      </c>
      <c r="Z71" s="72">
        <v>5.2</v>
      </c>
      <c r="AA71" s="73"/>
      <c r="AB71" s="70">
        <v>1424</v>
      </c>
      <c r="AC71" s="71" t="str">
        <f t="shared" si="29"/>
        <v/>
      </c>
      <c r="AD71" s="72">
        <v>-8</v>
      </c>
      <c r="AE71" s="73"/>
      <c r="AF71" s="70">
        <v>2767</v>
      </c>
      <c r="AG71" s="71" t="str">
        <f t="shared" si="30"/>
        <v/>
      </c>
      <c r="AH71" s="72">
        <v>9.1999999999999993</v>
      </c>
      <c r="AI71" s="73"/>
      <c r="AJ71" s="70">
        <v>1019</v>
      </c>
      <c r="AK71" s="71" t="str">
        <f t="shared" si="31"/>
        <v/>
      </c>
      <c r="AL71" s="72">
        <v>2.9</v>
      </c>
      <c r="AM71" s="73"/>
      <c r="AN71" s="70">
        <v>1335</v>
      </c>
      <c r="AO71" s="71" t="str">
        <f t="shared" si="32"/>
        <v/>
      </c>
      <c r="AP71" s="72">
        <v>-9.6</v>
      </c>
    </row>
    <row r="72" spans="1:43" ht="17.5" customHeight="1">
      <c r="A72" s="64" t="s">
        <v>72</v>
      </c>
      <c r="B72" s="65" t="s">
        <v>7</v>
      </c>
      <c r="C72" s="67"/>
      <c r="D72" s="62">
        <v>1356</v>
      </c>
      <c r="E72" s="61" t="str">
        <f t="shared" si="33"/>
        <v/>
      </c>
      <c r="F72" s="31">
        <v>-0.9</v>
      </c>
      <c r="G72" s="67"/>
      <c r="H72" s="53">
        <v>2808</v>
      </c>
      <c r="I72" s="61" t="str">
        <f t="shared" si="34"/>
        <v/>
      </c>
      <c r="J72" s="31">
        <v>-0.1</v>
      </c>
      <c r="K72" s="67"/>
      <c r="L72" s="62">
        <v>2704</v>
      </c>
      <c r="M72" s="61" t="str">
        <f t="shared" si="35"/>
        <v/>
      </c>
      <c r="N72" s="31">
        <v>0.3</v>
      </c>
      <c r="O72" s="67"/>
      <c r="P72" s="62">
        <v>2719</v>
      </c>
      <c r="Q72" s="61" t="str">
        <f t="shared" si="26"/>
        <v/>
      </c>
      <c r="R72" s="72">
        <v>-2.8</v>
      </c>
      <c r="S72" s="73"/>
      <c r="T72" s="70">
        <v>1150</v>
      </c>
      <c r="U72" s="71" t="str">
        <f t="shared" si="27"/>
        <v/>
      </c>
      <c r="V72" s="72">
        <v>-9.8000000000000007</v>
      </c>
      <c r="W72" s="73"/>
      <c r="X72" s="70">
        <v>1215</v>
      </c>
      <c r="Y72" s="71" t="str">
        <f t="shared" si="28"/>
        <v/>
      </c>
      <c r="Z72" s="72">
        <v>-32</v>
      </c>
      <c r="AA72" s="73"/>
      <c r="AB72" s="70">
        <v>1591</v>
      </c>
      <c r="AC72" s="71" t="str">
        <f t="shared" si="29"/>
        <v/>
      </c>
      <c r="AD72" s="72">
        <v>-1.4</v>
      </c>
      <c r="AE72" s="73"/>
      <c r="AF72" s="70">
        <v>2791</v>
      </c>
      <c r="AG72" s="71" t="str">
        <f t="shared" si="30"/>
        <v/>
      </c>
      <c r="AH72" s="72">
        <v>0.7</v>
      </c>
      <c r="AI72" s="73"/>
      <c r="AJ72" s="70">
        <v>1110</v>
      </c>
      <c r="AK72" s="71" t="str">
        <f t="shared" si="31"/>
        <v/>
      </c>
      <c r="AL72" s="72">
        <v>-2.1</v>
      </c>
      <c r="AM72" s="73"/>
      <c r="AN72" s="70">
        <v>1439</v>
      </c>
      <c r="AO72" s="71" t="str">
        <f t="shared" si="32"/>
        <v/>
      </c>
      <c r="AP72" s="72">
        <v>-3</v>
      </c>
    </row>
    <row r="73" spans="1:43" ht="17.5" customHeight="1">
      <c r="A73" s="64" t="s">
        <v>72</v>
      </c>
      <c r="B73" s="65" t="s">
        <v>8</v>
      </c>
      <c r="C73" s="67"/>
      <c r="D73" s="62">
        <v>1111</v>
      </c>
      <c r="E73" s="61" t="str">
        <f t="shared" si="33"/>
        <v/>
      </c>
      <c r="F73" s="31">
        <v>-6.6</v>
      </c>
      <c r="G73" s="67"/>
      <c r="H73" s="53">
        <v>2508</v>
      </c>
      <c r="I73" s="61" t="str">
        <f t="shared" si="34"/>
        <v/>
      </c>
      <c r="J73" s="31">
        <v>-16.2</v>
      </c>
      <c r="K73" s="67"/>
      <c r="L73" s="62">
        <v>2234</v>
      </c>
      <c r="M73" s="61" t="str">
        <f t="shared" si="35"/>
        <v/>
      </c>
      <c r="N73" s="31">
        <v>-15.1</v>
      </c>
      <c r="O73" s="67"/>
      <c r="P73" s="62">
        <v>2301</v>
      </c>
      <c r="Q73" s="61" t="str">
        <f t="shared" si="26"/>
        <v/>
      </c>
      <c r="R73" s="72">
        <v>-15.3</v>
      </c>
      <c r="S73" s="73"/>
      <c r="T73" s="70">
        <v>1073</v>
      </c>
      <c r="U73" s="71" t="str">
        <f t="shared" si="27"/>
        <v/>
      </c>
      <c r="V73" s="72">
        <v>-15.4</v>
      </c>
      <c r="W73" s="73"/>
      <c r="X73" s="70">
        <v>1215</v>
      </c>
      <c r="Y73" s="71" t="str">
        <f t="shared" si="28"/>
        <v/>
      </c>
      <c r="Z73" s="72">
        <v>-0.2</v>
      </c>
      <c r="AA73" s="73"/>
      <c r="AB73" s="70">
        <v>1417</v>
      </c>
      <c r="AC73" s="71" t="str">
        <f t="shared" si="29"/>
        <v/>
      </c>
      <c r="AD73" s="72">
        <v>-15.5</v>
      </c>
      <c r="AE73" s="73"/>
      <c r="AF73" s="70">
        <v>2727</v>
      </c>
      <c r="AG73" s="71" t="str">
        <f t="shared" si="30"/>
        <v/>
      </c>
      <c r="AH73" s="72">
        <v>-4</v>
      </c>
      <c r="AI73" s="73"/>
      <c r="AJ73" s="70">
        <v>1000</v>
      </c>
      <c r="AK73" s="71" t="str">
        <f t="shared" si="31"/>
        <v/>
      </c>
      <c r="AL73" s="72">
        <v>-10.1</v>
      </c>
      <c r="AM73" s="73"/>
      <c r="AN73" s="70">
        <v>1433</v>
      </c>
      <c r="AO73" s="71" t="str">
        <f t="shared" si="32"/>
        <v/>
      </c>
      <c r="AP73" s="72">
        <v>-6.9</v>
      </c>
    </row>
    <row r="74" spans="1:43" ht="17.5" customHeight="1">
      <c r="A74" s="64" t="s">
        <v>72</v>
      </c>
      <c r="B74" s="65" t="s">
        <v>9</v>
      </c>
      <c r="C74" s="67"/>
      <c r="D74" s="62">
        <v>1241</v>
      </c>
      <c r="E74" s="61" t="str">
        <f t="shared" si="33"/>
        <v/>
      </c>
      <c r="F74" s="31">
        <v>3.1</v>
      </c>
      <c r="G74" s="67"/>
      <c r="H74" s="53">
        <v>2949</v>
      </c>
      <c r="I74" s="61" t="str">
        <f t="shared" si="34"/>
        <v/>
      </c>
      <c r="J74" s="31">
        <v>8</v>
      </c>
      <c r="K74" s="67"/>
      <c r="L74" s="62">
        <v>2659</v>
      </c>
      <c r="M74" s="61" t="str">
        <f t="shared" si="35"/>
        <v/>
      </c>
      <c r="N74" s="31">
        <v>4.7</v>
      </c>
      <c r="O74" s="67"/>
      <c r="P74" s="62">
        <v>2843</v>
      </c>
      <c r="Q74" s="61" t="str">
        <f t="shared" si="26"/>
        <v/>
      </c>
      <c r="R74" s="72">
        <v>12.1</v>
      </c>
      <c r="S74" s="73"/>
      <c r="T74" s="70">
        <v>1054</v>
      </c>
      <c r="U74" s="71" t="str">
        <f t="shared" si="27"/>
        <v/>
      </c>
      <c r="V74" s="72">
        <v>-1.1000000000000001</v>
      </c>
      <c r="W74" s="73"/>
      <c r="X74" s="70">
        <v>1911</v>
      </c>
      <c r="Y74" s="71" t="str">
        <f t="shared" si="28"/>
        <v/>
      </c>
      <c r="Z74" s="72">
        <v>45</v>
      </c>
      <c r="AA74" s="73"/>
      <c r="AB74" s="70">
        <v>1404</v>
      </c>
      <c r="AC74" s="71" t="str">
        <f t="shared" si="29"/>
        <v/>
      </c>
      <c r="AD74" s="72">
        <v>-4.9000000000000004</v>
      </c>
      <c r="AE74" s="73"/>
      <c r="AF74" s="70">
        <v>2611</v>
      </c>
      <c r="AG74" s="71" t="str">
        <f t="shared" si="30"/>
        <v/>
      </c>
      <c r="AH74" s="72">
        <v>10</v>
      </c>
      <c r="AI74" s="73"/>
      <c r="AJ74" s="70">
        <v>1112</v>
      </c>
      <c r="AK74" s="71" t="str">
        <f t="shared" si="31"/>
        <v/>
      </c>
      <c r="AL74" s="72">
        <v>17.2</v>
      </c>
      <c r="AM74" s="73"/>
      <c r="AN74" s="70">
        <v>1462</v>
      </c>
      <c r="AO74" s="71" t="str">
        <f t="shared" si="32"/>
        <v/>
      </c>
      <c r="AP74" s="72">
        <v>9.3000000000000007</v>
      </c>
    </row>
    <row r="75" spans="1:43" ht="17.5" customHeight="1">
      <c r="A75" s="64" t="s">
        <v>72</v>
      </c>
      <c r="B75" s="65" t="s">
        <v>10</v>
      </c>
      <c r="C75" s="67"/>
      <c r="D75" s="62">
        <v>1357</v>
      </c>
      <c r="E75" s="61" t="str">
        <f t="shared" si="33"/>
        <v/>
      </c>
      <c r="F75" s="31">
        <v>-6.1</v>
      </c>
      <c r="G75" s="67"/>
      <c r="H75" s="53">
        <v>2905</v>
      </c>
      <c r="I75" s="61" t="str">
        <f t="shared" si="34"/>
        <v/>
      </c>
      <c r="J75" s="31">
        <v>-2.1</v>
      </c>
      <c r="K75" s="67"/>
      <c r="L75" s="62">
        <v>2769</v>
      </c>
      <c r="M75" s="61" t="str">
        <f t="shared" si="35"/>
        <v/>
      </c>
      <c r="N75" s="31">
        <v>-4.2</v>
      </c>
      <c r="O75" s="67"/>
      <c r="P75" s="62">
        <v>2838</v>
      </c>
      <c r="Q75" s="61" t="str">
        <f t="shared" si="26"/>
        <v/>
      </c>
      <c r="R75" s="72">
        <v>-9.4</v>
      </c>
      <c r="S75" s="73"/>
      <c r="T75" s="70">
        <v>1022</v>
      </c>
      <c r="U75" s="71" t="str">
        <f t="shared" si="27"/>
        <v/>
      </c>
      <c r="V75" s="72">
        <v>-5.8</v>
      </c>
      <c r="W75" s="73"/>
      <c r="X75" s="70">
        <v>1286</v>
      </c>
      <c r="Y75" s="71" t="str">
        <f t="shared" si="28"/>
        <v/>
      </c>
      <c r="Z75" s="72">
        <v>-17.399999999999999</v>
      </c>
      <c r="AA75" s="73"/>
      <c r="AB75" s="70">
        <v>1420</v>
      </c>
      <c r="AC75" s="71" t="str">
        <f t="shared" si="29"/>
        <v/>
      </c>
      <c r="AD75" s="72">
        <v>-12.2</v>
      </c>
      <c r="AE75" s="73"/>
      <c r="AF75" s="70">
        <v>2674</v>
      </c>
      <c r="AG75" s="71" t="str">
        <f t="shared" si="30"/>
        <v/>
      </c>
      <c r="AH75" s="72">
        <v>0.4</v>
      </c>
      <c r="AI75" s="73"/>
      <c r="AJ75" s="70">
        <v>1139</v>
      </c>
      <c r="AK75" s="71" t="str">
        <f t="shared" si="31"/>
        <v/>
      </c>
      <c r="AL75" s="72">
        <v>2.5</v>
      </c>
      <c r="AM75" s="73"/>
      <c r="AN75" s="70">
        <v>1388</v>
      </c>
      <c r="AO75" s="71" t="str">
        <f t="shared" si="32"/>
        <v/>
      </c>
      <c r="AP75" s="72">
        <v>-8.3000000000000007</v>
      </c>
    </row>
    <row r="76" spans="1:43" ht="17.5" customHeight="1">
      <c r="A76" s="64" t="s">
        <v>72</v>
      </c>
      <c r="B76" s="65" t="s">
        <v>11</v>
      </c>
      <c r="C76" s="73"/>
      <c r="D76" s="70">
        <v>1229</v>
      </c>
      <c r="E76" s="71" t="str">
        <f t="shared" ref="E76" si="36">IF(C76="","",C76)</f>
        <v/>
      </c>
      <c r="F76" s="72">
        <v>-2.7</v>
      </c>
      <c r="G76" s="73"/>
      <c r="H76" s="74">
        <v>2704</v>
      </c>
      <c r="I76" s="71" t="str">
        <f t="shared" ref="I76" si="37">IF(G76="","",G76)</f>
        <v/>
      </c>
      <c r="J76" s="72">
        <v>-4.0999999999999996</v>
      </c>
      <c r="K76" s="73"/>
      <c r="L76" s="70">
        <v>2636</v>
      </c>
      <c r="M76" s="71" t="str">
        <f t="shared" ref="M76" si="38">IF(K76="","",K76)</f>
        <v/>
      </c>
      <c r="N76" s="72">
        <v>-2.2000000000000002</v>
      </c>
      <c r="O76" s="73"/>
      <c r="P76" s="70">
        <v>2678</v>
      </c>
      <c r="Q76" s="71" t="str">
        <f t="shared" ref="Q76" si="39">IF(O76="","",O76)</f>
        <v/>
      </c>
      <c r="R76" s="72">
        <v>-4.4000000000000004</v>
      </c>
      <c r="S76" s="73"/>
      <c r="T76" s="70">
        <v>1238</v>
      </c>
      <c r="U76" s="71" t="str">
        <f t="shared" ref="U76" si="40">IF(S76="","",S76)</f>
        <v/>
      </c>
      <c r="V76" s="72">
        <v>17.5</v>
      </c>
      <c r="W76" s="73"/>
      <c r="X76" s="70">
        <v>1630</v>
      </c>
      <c r="Y76" s="71" t="str">
        <f t="shared" ref="Y76" si="41">IF(W76="","",W76)</f>
        <v/>
      </c>
      <c r="Z76" s="72">
        <v>19</v>
      </c>
      <c r="AA76" s="73"/>
      <c r="AB76" s="70">
        <v>1324</v>
      </c>
      <c r="AC76" s="71" t="str">
        <f t="shared" ref="AC76" si="42">IF(AA76="","",AA76)</f>
        <v/>
      </c>
      <c r="AD76" s="72">
        <v>-18.100000000000001</v>
      </c>
      <c r="AE76" s="73"/>
      <c r="AF76" s="70">
        <v>2613</v>
      </c>
      <c r="AG76" s="71" t="str">
        <f t="shared" ref="AG76" si="43">IF(AE76="","",AE76)</f>
        <v/>
      </c>
      <c r="AH76" s="72">
        <v>-2.1</v>
      </c>
      <c r="AI76" s="73"/>
      <c r="AJ76" s="70">
        <v>1071</v>
      </c>
      <c r="AK76" s="71" t="str">
        <f t="shared" ref="AK76" si="44">IF(AI76="","",AI76)</f>
        <v/>
      </c>
      <c r="AL76" s="72">
        <v>-8.4</v>
      </c>
      <c r="AM76" s="73"/>
      <c r="AN76" s="70">
        <v>1359</v>
      </c>
      <c r="AO76" s="71" t="str">
        <f t="shared" ref="AO76:AO77" si="45">IF(AM76="","",AM76)</f>
        <v/>
      </c>
      <c r="AP76" s="72">
        <v>-4.8</v>
      </c>
    </row>
    <row r="77" spans="1:43" ht="17.5" customHeight="1">
      <c r="A77" s="64" t="s">
        <v>72</v>
      </c>
      <c r="B77" s="65" t="s">
        <v>12</v>
      </c>
      <c r="C77" s="73"/>
      <c r="D77" s="70">
        <v>1192</v>
      </c>
      <c r="E77" s="71" t="str">
        <f>IF(C77="","",C77)</f>
        <v/>
      </c>
      <c r="F77" s="72">
        <v>5.0999999999999996</v>
      </c>
      <c r="G77" s="73"/>
      <c r="H77" s="74">
        <v>2694</v>
      </c>
      <c r="I77" s="71" t="str">
        <f>IF(G77="","",G77)</f>
        <v/>
      </c>
      <c r="J77" s="72">
        <v>-3.3</v>
      </c>
      <c r="K77" s="73"/>
      <c r="L77" s="70">
        <v>2684</v>
      </c>
      <c r="M77" s="71" t="str">
        <f>IF(K77="","",K77)</f>
        <v/>
      </c>
      <c r="N77" s="72">
        <v>0.3</v>
      </c>
      <c r="O77" s="73"/>
      <c r="P77" s="70">
        <v>2733</v>
      </c>
      <c r="Q77" s="71" t="str">
        <f>IF(O77="","",O77)</f>
        <v/>
      </c>
      <c r="R77" s="72">
        <v>4.2</v>
      </c>
      <c r="S77" s="73"/>
      <c r="T77" s="70">
        <v>1527</v>
      </c>
      <c r="U77" s="71" t="str">
        <f>IF(S77="","",S77)</f>
        <v/>
      </c>
      <c r="V77" s="72">
        <v>22.7</v>
      </c>
      <c r="W77" s="73"/>
      <c r="X77" s="70">
        <v>1730</v>
      </c>
      <c r="Y77" s="71" t="str">
        <f>IF(W77="","",W77)</f>
        <v/>
      </c>
      <c r="Z77" s="72">
        <v>11.1</v>
      </c>
      <c r="AA77" s="73"/>
      <c r="AB77" s="70">
        <v>1675</v>
      </c>
      <c r="AC77" s="71" t="str">
        <f>IF(AA77="","",AA77)</f>
        <v/>
      </c>
      <c r="AD77" s="72">
        <v>-1</v>
      </c>
      <c r="AE77" s="73"/>
      <c r="AF77" s="70">
        <v>2894</v>
      </c>
      <c r="AG77" s="71" t="str">
        <f>IF(AE77="","",AE77)</f>
        <v/>
      </c>
      <c r="AH77" s="72">
        <v>7.8</v>
      </c>
      <c r="AI77" s="73"/>
      <c r="AJ77" s="70">
        <v>1238</v>
      </c>
      <c r="AK77" s="71" t="str">
        <f>IF(AI77="","",AI77)</f>
        <v/>
      </c>
      <c r="AL77" s="72">
        <v>1.6</v>
      </c>
      <c r="AM77" s="73"/>
      <c r="AN77" s="70">
        <v>1364</v>
      </c>
      <c r="AO77" s="71" t="str">
        <f t="shared" si="45"/>
        <v/>
      </c>
      <c r="AP77" s="72">
        <v>-11.1</v>
      </c>
    </row>
    <row r="78" spans="1:43">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row>
    <row r="79" spans="1:43" ht="38.25" customHeight="1">
      <c r="A79" s="93" t="s">
        <v>17</v>
      </c>
      <c r="B79" s="94"/>
      <c r="C79" s="103" t="s">
        <v>95</v>
      </c>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row>
    <row r="80" spans="1:43">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91"/>
    </row>
  </sheetData>
  <mergeCells count="3">
    <mergeCell ref="A79:B79"/>
    <mergeCell ref="C79:AP79"/>
    <mergeCell ref="A80:AP80"/>
  </mergeCells>
  <phoneticPr fontId="1"/>
  <pageMargins left="0.39370078740157483" right="0.39370078740157483" top="0.74803149606299213" bottom="0.74803149606299213" header="0.31496062992125984" footer="0.31496062992125984"/>
  <pageSetup paperSize="9" scale="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N81"/>
  <sheetViews>
    <sheetView zoomScaleNormal="100" workbookViewId="0">
      <pane xSplit="2" ySplit="4" topLeftCell="C5" activePane="bottomRight" state="frozen"/>
      <selection pane="topRight" activeCell="C1" sqref="C1"/>
      <selection pane="bottomLeft" activeCell="A5" sqref="A5"/>
      <selection pane="bottomRight" activeCell="D5" sqref="D5"/>
    </sheetView>
  </sheetViews>
  <sheetFormatPr defaultColWidth="9" defaultRowHeight="17.5"/>
  <cols>
    <col min="1" max="1" width="8.75" style="1" customWidth="1"/>
    <col min="2" max="2" width="5.83203125" style="1" bestFit="1" customWidth="1"/>
    <col min="3" max="3" width="2.83203125" style="1" customWidth="1"/>
    <col min="4" max="4" width="14.08203125" style="1" customWidth="1"/>
    <col min="5" max="5" width="2.83203125" style="1" customWidth="1"/>
    <col min="6" max="6" width="14.08203125" style="1" customWidth="1"/>
    <col min="7" max="7" width="2.83203125" style="1" customWidth="1"/>
    <col min="8" max="8" width="14.08203125" style="1" customWidth="1"/>
    <col min="9" max="9" width="2.83203125" style="1" customWidth="1"/>
    <col min="10" max="10" width="14.08203125" style="1" customWidth="1"/>
    <col min="11" max="11" width="2.83203125" style="1" customWidth="1"/>
    <col min="12" max="12" width="14.08203125" style="1" customWidth="1"/>
    <col min="13" max="13" width="2.83203125" style="1" customWidth="1"/>
    <col min="14" max="14" width="14.08203125" style="1" customWidth="1"/>
    <col min="15" max="15" width="9" style="1" customWidth="1"/>
    <col min="16" max="16" width="9" style="1"/>
    <col min="17" max="17" width="9" style="1" customWidth="1"/>
    <col min="18" max="16384" width="9" style="1"/>
  </cols>
  <sheetData>
    <row r="1" spans="1:14">
      <c r="A1" s="1" t="s">
        <v>44</v>
      </c>
    </row>
    <row r="3" spans="1:14" s="41" customFormat="1">
      <c r="A3" s="32"/>
      <c r="B3" s="33"/>
      <c r="C3" s="37" t="s">
        <v>34</v>
      </c>
      <c r="D3" s="38"/>
      <c r="E3" s="38"/>
      <c r="F3" s="38"/>
      <c r="G3" s="38"/>
      <c r="H3" s="39"/>
      <c r="I3" s="40" t="s">
        <v>35</v>
      </c>
      <c r="J3" s="38"/>
      <c r="K3" s="38"/>
      <c r="L3" s="38"/>
      <c r="M3" s="38"/>
      <c r="N3" s="39"/>
    </row>
    <row r="4" spans="1:14" s="27" customFormat="1">
      <c r="A4" s="25"/>
      <c r="B4" s="26"/>
      <c r="C4" s="40" t="s">
        <v>21</v>
      </c>
      <c r="D4" s="39"/>
      <c r="E4" s="40" t="s">
        <v>16</v>
      </c>
      <c r="F4" s="39"/>
      <c r="G4" s="40" t="s">
        <v>19</v>
      </c>
      <c r="H4" s="39"/>
      <c r="I4" s="40" t="s">
        <v>21</v>
      </c>
      <c r="J4" s="39"/>
      <c r="K4" s="40" t="s">
        <v>16</v>
      </c>
      <c r="L4" s="39"/>
      <c r="M4" s="40" t="s">
        <v>19</v>
      </c>
      <c r="N4" s="39"/>
    </row>
    <row r="5" spans="1:14" ht="17.5" customHeight="1">
      <c r="A5" s="78" t="s">
        <v>0</v>
      </c>
      <c r="B5" s="79" t="s">
        <v>1</v>
      </c>
      <c r="C5" s="73"/>
      <c r="D5" s="70">
        <v>62746.442999999999</v>
      </c>
      <c r="E5" s="71" t="s">
        <v>58</v>
      </c>
      <c r="F5" s="72">
        <v>-4.4000000000000004</v>
      </c>
      <c r="G5" s="71" t="s">
        <v>58</v>
      </c>
      <c r="H5" s="72">
        <v>7.8</v>
      </c>
      <c r="I5" s="73"/>
      <c r="J5" s="70">
        <v>137006.44200000001</v>
      </c>
      <c r="K5" s="71" t="s">
        <v>58</v>
      </c>
      <c r="L5" s="72">
        <v>6.2</v>
      </c>
      <c r="M5" s="71" t="s">
        <v>58</v>
      </c>
      <c r="N5" s="72">
        <v>28</v>
      </c>
    </row>
    <row r="6" spans="1:14" ht="17.5" customHeight="1">
      <c r="A6" s="78" t="s">
        <v>0</v>
      </c>
      <c r="B6" s="79" t="s">
        <v>2</v>
      </c>
      <c r="C6" s="73"/>
      <c r="D6" s="70">
        <v>62380.951000000001</v>
      </c>
      <c r="E6" s="71" t="s">
        <v>58</v>
      </c>
      <c r="F6" s="72">
        <v>-7.4</v>
      </c>
      <c r="G6" s="71" t="s">
        <v>58</v>
      </c>
      <c r="H6" s="72">
        <v>8</v>
      </c>
      <c r="I6" s="73"/>
      <c r="J6" s="70">
        <v>124240.52800000001</v>
      </c>
      <c r="K6" s="71" t="s">
        <v>58</v>
      </c>
      <c r="L6" s="72">
        <v>6.7</v>
      </c>
      <c r="M6" s="71" t="s">
        <v>58</v>
      </c>
      <c r="N6" s="72">
        <v>35.5</v>
      </c>
    </row>
    <row r="7" spans="1:14" ht="17.5" customHeight="1">
      <c r="A7" s="78" t="s">
        <v>0</v>
      </c>
      <c r="B7" s="79" t="s">
        <v>3</v>
      </c>
      <c r="C7" s="73"/>
      <c r="D7" s="70">
        <v>77453.589000000007</v>
      </c>
      <c r="E7" s="71" t="s">
        <v>58</v>
      </c>
      <c r="F7" s="72">
        <v>-5.5</v>
      </c>
      <c r="G7" s="71" t="s">
        <v>58</v>
      </c>
      <c r="H7" s="72">
        <v>11.7</v>
      </c>
      <c r="I7" s="73"/>
      <c r="J7" s="70">
        <v>154295.98499999999</v>
      </c>
      <c r="K7" s="71" t="s">
        <v>58</v>
      </c>
      <c r="L7" s="72">
        <v>-1.7</v>
      </c>
      <c r="M7" s="71" t="s">
        <v>58</v>
      </c>
      <c r="N7" s="72">
        <v>22.1</v>
      </c>
    </row>
    <row r="8" spans="1:14" ht="17.5" customHeight="1">
      <c r="A8" s="78" t="s">
        <v>0</v>
      </c>
      <c r="B8" s="79" t="s">
        <v>4</v>
      </c>
      <c r="C8" s="73"/>
      <c r="D8" s="70">
        <v>70216.611000000004</v>
      </c>
      <c r="E8" s="71" t="s">
        <v>58</v>
      </c>
      <c r="F8" s="72">
        <v>-6.7</v>
      </c>
      <c r="G8" s="71" t="s">
        <v>58</v>
      </c>
      <c r="H8" s="72">
        <v>7.1</v>
      </c>
      <c r="I8" s="73"/>
      <c r="J8" s="70">
        <v>148339.31299999999</v>
      </c>
      <c r="K8" s="71" t="s">
        <v>58</v>
      </c>
      <c r="L8" s="72">
        <v>-0.4</v>
      </c>
      <c r="M8" s="71" t="s">
        <v>58</v>
      </c>
      <c r="N8" s="72">
        <v>24.6</v>
      </c>
    </row>
    <row r="9" spans="1:14" ht="17.5" customHeight="1">
      <c r="A9" s="78" t="s">
        <v>0</v>
      </c>
      <c r="B9" s="79" t="s">
        <v>5</v>
      </c>
      <c r="C9" s="73"/>
      <c r="D9" s="70">
        <v>65615.538</v>
      </c>
      <c r="E9" s="71" t="s">
        <v>58</v>
      </c>
      <c r="F9" s="72">
        <v>-4.3</v>
      </c>
      <c r="G9" s="71" t="s">
        <v>58</v>
      </c>
      <c r="H9" s="72">
        <v>7.3</v>
      </c>
      <c r="I9" s="73"/>
      <c r="J9" s="70">
        <v>143490.47399999999</v>
      </c>
      <c r="K9" s="71" t="s">
        <v>58</v>
      </c>
      <c r="L9" s="72">
        <v>-0.3</v>
      </c>
      <c r="M9" s="71" t="s">
        <v>58</v>
      </c>
      <c r="N9" s="72">
        <v>20.8</v>
      </c>
    </row>
    <row r="10" spans="1:14" ht="17.5" customHeight="1">
      <c r="A10" s="78" t="s">
        <v>0</v>
      </c>
      <c r="B10" s="79" t="s">
        <v>6</v>
      </c>
      <c r="C10" s="73"/>
      <c r="D10" s="70">
        <v>67435.756999999998</v>
      </c>
      <c r="E10" s="71" t="s">
        <v>58</v>
      </c>
      <c r="F10" s="72">
        <v>-5.8</v>
      </c>
      <c r="G10" s="71" t="s">
        <v>58</v>
      </c>
      <c r="H10" s="72">
        <v>7.4</v>
      </c>
      <c r="I10" s="73"/>
      <c r="J10" s="70">
        <v>124447.5</v>
      </c>
      <c r="K10" s="71" t="s">
        <v>58</v>
      </c>
      <c r="L10" s="72">
        <v>-15.8</v>
      </c>
      <c r="M10" s="71" t="s">
        <v>58</v>
      </c>
      <c r="N10" s="72">
        <v>0.3</v>
      </c>
    </row>
    <row r="11" spans="1:14" ht="17.5" customHeight="1">
      <c r="A11" s="78" t="s">
        <v>0</v>
      </c>
      <c r="B11" s="79" t="s">
        <v>7</v>
      </c>
      <c r="C11" s="73"/>
      <c r="D11" s="70">
        <v>75818.876000000004</v>
      </c>
      <c r="E11" s="71" t="s">
        <v>58</v>
      </c>
      <c r="F11" s="72">
        <v>-6.1</v>
      </c>
      <c r="G11" s="71" t="s">
        <v>58</v>
      </c>
      <c r="H11" s="72">
        <v>4.2</v>
      </c>
      <c r="I11" s="73"/>
      <c r="J11" s="70">
        <v>118025.569</v>
      </c>
      <c r="K11" s="71" t="s">
        <v>58</v>
      </c>
      <c r="L11" s="72">
        <v>-21.9</v>
      </c>
      <c r="M11" s="71" t="s">
        <v>58</v>
      </c>
      <c r="N11" s="72">
        <v>-5.9</v>
      </c>
    </row>
    <row r="12" spans="1:14" ht="17.5" customHeight="1">
      <c r="A12" s="78" t="s">
        <v>0</v>
      </c>
      <c r="B12" s="79" t="s">
        <v>8</v>
      </c>
      <c r="C12" s="73"/>
      <c r="D12" s="70">
        <v>70908.023000000001</v>
      </c>
      <c r="E12" s="71" t="s">
        <v>58</v>
      </c>
      <c r="F12" s="72">
        <v>-10.9</v>
      </c>
      <c r="G12" s="71" t="s">
        <v>58</v>
      </c>
      <c r="H12" s="72">
        <v>7.1</v>
      </c>
      <c r="I12" s="73"/>
      <c r="J12" s="70">
        <v>113432.766</v>
      </c>
      <c r="K12" s="71" t="s">
        <v>58</v>
      </c>
      <c r="L12" s="72">
        <v>-23.2</v>
      </c>
      <c r="M12" s="71" t="s">
        <v>58</v>
      </c>
      <c r="N12" s="72">
        <v>-4.0999999999999996</v>
      </c>
    </row>
    <row r="13" spans="1:14" ht="17.5" customHeight="1">
      <c r="A13" s="78" t="s">
        <v>0</v>
      </c>
      <c r="B13" s="79" t="s">
        <v>9</v>
      </c>
      <c r="C13" s="73"/>
      <c r="D13" s="70">
        <v>66254.835999999996</v>
      </c>
      <c r="E13" s="71" t="s">
        <v>58</v>
      </c>
      <c r="F13" s="72">
        <v>-16</v>
      </c>
      <c r="G13" s="71" t="s">
        <v>58</v>
      </c>
      <c r="H13" s="72">
        <v>2.2999999999999998</v>
      </c>
      <c r="I13" s="73"/>
      <c r="J13" s="70">
        <v>119440.208</v>
      </c>
      <c r="K13" s="71" t="s">
        <v>58</v>
      </c>
      <c r="L13" s="72">
        <v>-21.1</v>
      </c>
      <c r="M13" s="71" t="s">
        <v>58</v>
      </c>
      <c r="N13" s="72">
        <v>-3.7</v>
      </c>
    </row>
    <row r="14" spans="1:14" ht="17.5" customHeight="1">
      <c r="A14" s="78" t="s">
        <v>0</v>
      </c>
      <c r="B14" s="79" t="s">
        <v>10</v>
      </c>
      <c r="C14" s="73"/>
      <c r="D14" s="70">
        <v>71088.865000000005</v>
      </c>
      <c r="E14" s="71" t="s">
        <v>58</v>
      </c>
      <c r="F14" s="72">
        <v>-8.6999999999999993</v>
      </c>
      <c r="G14" s="71" t="s">
        <v>58</v>
      </c>
      <c r="H14" s="72">
        <v>7.9</v>
      </c>
      <c r="I14" s="73"/>
      <c r="J14" s="70">
        <v>122096.414</v>
      </c>
      <c r="K14" s="71" t="s">
        <v>58</v>
      </c>
      <c r="L14" s="72">
        <v>-17.7</v>
      </c>
      <c r="M14" s="71" t="s">
        <v>58</v>
      </c>
      <c r="N14" s="72">
        <v>-0.9</v>
      </c>
    </row>
    <row r="15" spans="1:14" ht="17.5" customHeight="1">
      <c r="A15" s="78" t="s">
        <v>0</v>
      </c>
      <c r="B15" s="79" t="s">
        <v>11</v>
      </c>
      <c r="C15" s="73"/>
      <c r="D15" s="70">
        <v>69299.149999999994</v>
      </c>
      <c r="E15" s="71" t="s">
        <v>58</v>
      </c>
      <c r="F15" s="72">
        <v>-11.5</v>
      </c>
      <c r="G15" s="71" t="s">
        <v>58</v>
      </c>
      <c r="H15" s="72">
        <v>2.8</v>
      </c>
      <c r="I15" s="73"/>
      <c r="J15" s="70">
        <v>118781.322</v>
      </c>
      <c r="K15" s="71" t="s">
        <v>58</v>
      </c>
      <c r="L15" s="72">
        <v>-24.5</v>
      </c>
      <c r="M15" s="71" t="s">
        <v>58</v>
      </c>
      <c r="N15" s="72">
        <v>-13.8</v>
      </c>
    </row>
    <row r="16" spans="1:14" ht="17.5" customHeight="1">
      <c r="A16" s="78" t="s">
        <v>0</v>
      </c>
      <c r="B16" s="79" t="s">
        <v>12</v>
      </c>
      <c r="C16" s="73"/>
      <c r="D16" s="70">
        <v>81427.085999999996</v>
      </c>
      <c r="E16" s="71" t="s">
        <v>58</v>
      </c>
      <c r="F16" s="72">
        <v>-10.4</v>
      </c>
      <c r="G16" s="71" t="s">
        <v>58</v>
      </c>
      <c r="H16" s="72">
        <v>1.8</v>
      </c>
      <c r="I16" s="73"/>
      <c r="J16" s="70">
        <v>113423.238</v>
      </c>
      <c r="K16" s="71" t="s">
        <v>58</v>
      </c>
      <c r="L16" s="72">
        <v>-24.9</v>
      </c>
      <c r="M16" s="71" t="s">
        <v>58</v>
      </c>
      <c r="N16" s="72">
        <v>-11.6</v>
      </c>
    </row>
    <row r="17" spans="1:14" ht="17.5" customHeight="1">
      <c r="A17" s="78" t="s">
        <v>13</v>
      </c>
      <c r="B17" s="79" t="s">
        <v>1</v>
      </c>
      <c r="C17" s="73"/>
      <c r="D17" s="70">
        <v>58218.186999999998</v>
      </c>
      <c r="E17" s="71" t="s">
        <v>58</v>
      </c>
      <c r="F17" s="72">
        <v>-7.2</v>
      </c>
      <c r="G17" s="71" t="s">
        <v>58</v>
      </c>
      <c r="H17" s="72" t="s">
        <v>20</v>
      </c>
      <c r="I17" s="73"/>
      <c r="J17" s="70">
        <v>107046.745</v>
      </c>
      <c r="K17" s="71" t="s">
        <v>58</v>
      </c>
      <c r="L17" s="72">
        <v>-21.9</v>
      </c>
      <c r="M17" s="71" t="s">
        <v>58</v>
      </c>
      <c r="N17" s="72" t="s">
        <v>41</v>
      </c>
    </row>
    <row r="18" spans="1:14" ht="17.5" customHeight="1">
      <c r="A18" s="78" t="s">
        <v>13</v>
      </c>
      <c r="B18" s="79" t="s">
        <v>2</v>
      </c>
      <c r="C18" s="73"/>
      <c r="D18" s="70">
        <v>57759.855000000003</v>
      </c>
      <c r="E18" s="71" t="s">
        <v>58</v>
      </c>
      <c r="F18" s="72">
        <v>-7.4</v>
      </c>
      <c r="G18" s="71" t="s">
        <v>58</v>
      </c>
      <c r="H18" s="72" t="s">
        <v>20</v>
      </c>
      <c r="I18" s="73"/>
      <c r="J18" s="70">
        <v>91718.648000000001</v>
      </c>
      <c r="K18" s="71" t="s">
        <v>58</v>
      </c>
      <c r="L18" s="72">
        <v>-26.2</v>
      </c>
      <c r="M18" s="71" t="s">
        <v>58</v>
      </c>
      <c r="N18" s="72" t="s">
        <v>41</v>
      </c>
    </row>
    <row r="19" spans="1:14" ht="17.5" customHeight="1">
      <c r="A19" s="78" t="s">
        <v>13</v>
      </c>
      <c r="B19" s="79" t="s">
        <v>3</v>
      </c>
      <c r="C19" s="73"/>
      <c r="D19" s="70">
        <v>69314.346000000005</v>
      </c>
      <c r="E19" s="71" t="s">
        <v>58</v>
      </c>
      <c r="F19" s="72">
        <v>-10.5</v>
      </c>
      <c r="G19" s="71" t="s">
        <v>58</v>
      </c>
      <c r="H19" s="72" t="s">
        <v>20</v>
      </c>
      <c r="I19" s="73"/>
      <c r="J19" s="70">
        <v>126323.287</v>
      </c>
      <c r="K19" s="71" t="s">
        <v>58</v>
      </c>
      <c r="L19" s="72">
        <v>-18.100000000000001</v>
      </c>
      <c r="M19" s="71" t="s">
        <v>58</v>
      </c>
      <c r="N19" s="72" t="s">
        <v>41</v>
      </c>
    </row>
    <row r="20" spans="1:14" ht="17.5" customHeight="1">
      <c r="A20" s="78" t="s">
        <v>13</v>
      </c>
      <c r="B20" s="79" t="s">
        <v>4</v>
      </c>
      <c r="C20" s="73"/>
      <c r="D20" s="70">
        <v>65551.971999999994</v>
      </c>
      <c r="E20" s="71" t="s">
        <v>58</v>
      </c>
      <c r="F20" s="72">
        <v>-6.6</v>
      </c>
      <c r="G20" s="71" t="s">
        <v>58</v>
      </c>
      <c r="H20" s="72" t="s">
        <v>20</v>
      </c>
      <c r="I20" s="73"/>
      <c r="J20" s="70">
        <v>119092.618</v>
      </c>
      <c r="K20" s="71" t="s">
        <v>58</v>
      </c>
      <c r="L20" s="72">
        <v>-19.7</v>
      </c>
      <c r="M20" s="71" t="s">
        <v>58</v>
      </c>
      <c r="N20" s="72" t="s">
        <v>41</v>
      </c>
    </row>
    <row r="21" spans="1:14" ht="17.5" customHeight="1">
      <c r="A21" s="78" t="s">
        <v>13</v>
      </c>
      <c r="B21" s="79" t="s">
        <v>5</v>
      </c>
      <c r="C21" s="73"/>
      <c r="D21" s="70">
        <v>61172.853999999999</v>
      </c>
      <c r="E21" s="71" t="s">
        <v>58</v>
      </c>
      <c r="F21" s="72">
        <v>-6.8</v>
      </c>
      <c r="G21" s="71" t="s">
        <v>58</v>
      </c>
      <c r="H21" s="72" t="s">
        <v>20</v>
      </c>
      <c r="I21" s="73"/>
      <c r="J21" s="70">
        <v>118830.601</v>
      </c>
      <c r="K21" s="71" t="s">
        <v>58</v>
      </c>
      <c r="L21" s="72">
        <v>-17.2</v>
      </c>
      <c r="M21" s="71" t="s">
        <v>58</v>
      </c>
      <c r="N21" s="72" t="s">
        <v>41</v>
      </c>
    </row>
    <row r="22" spans="1:14" ht="17.5" customHeight="1">
      <c r="A22" s="78" t="s">
        <v>13</v>
      </c>
      <c r="B22" s="79" t="s">
        <v>6</v>
      </c>
      <c r="C22" s="73"/>
      <c r="D22" s="70">
        <v>62783.298999999999</v>
      </c>
      <c r="E22" s="71" t="s">
        <v>58</v>
      </c>
      <c r="F22" s="72">
        <v>-6.9</v>
      </c>
      <c r="G22" s="71" t="s">
        <v>58</v>
      </c>
      <c r="H22" s="72" t="s">
        <v>20</v>
      </c>
      <c r="I22" s="73"/>
      <c r="J22" s="70">
        <v>124018.798</v>
      </c>
      <c r="K22" s="71" t="s">
        <v>58</v>
      </c>
      <c r="L22" s="72">
        <v>-0.3</v>
      </c>
      <c r="M22" s="71" t="s">
        <v>58</v>
      </c>
      <c r="N22" s="72" t="s">
        <v>41</v>
      </c>
    </row>
    <row r="23" spans="1:14" ht="17.5" customHeight="1">
      <c r="A23" s="78" t="s">
        <v>13</v>
      </c>
      <c r="B23" s="79" t="s">
        <v>7</v>
      </c>
      <c r="C23" s="73"/>
      <c r="D23" s="70">
        <v>72788.66</v>
      </c>
      <c r="E23" s="71" t="s">
        <v>58</v>
      </c>
      <c r="F23" s="72">
        <v>-4</v>
      </c>
      <c r="G23" s="71" t="s">
        <v>58</v>
      </c>
      <c r="H23" s="72" t="s">
        <v>20</v>
      </c>
      <c r="I23" s="73"/>
      <c r="J23" s="70">
        <v>125480.63400000001</v>
      </c>
      <c r="K23" s="71" t="s">
        <v>58</v>
      </c>
      <c r="L23" s="72">
        <v>6.3</v>
      </c>
      <c r="M23" s="71" t="s">
        <v>58</v>
      </c>
      <c r="N23" s="72" t="s">
        <v>41</v>
      </c>
    </row>
    <row r="24" spans="1:14" ht="17.5" customHeight="1">
      <c r="A24" s="78" t="s">
        <v>13</v>
      </c>
      <c r="B24" s="79" t="s">
        <v>8</v>
      </c>
      <c r="C24" s="73"/>
      <c r="D24" s="70">
        <v>66185.879000000001</v>
      </c>
      <c r="E24" s="71" t="s">
        <v>58</v>
      </c>
      <c r="F24" s="72">
        <v>-6.7</v>
      </c>
      <c r="G24" s="71" t="s">
        <v>58</v>
      </c>
      <c r="H24" s="72" t="s">
        <v>20</v>
      </c>
      <c r="I24" s="73"/>
      <c r="J24" s="70">
        <v>118239.861</v>
      </c>
      <c r="K24" s="71" t="s">
        <v>58</v>
      </c>
      <c r="L24" s="72">
        <v>4.2</v>
      </c>
      <c r="M24" s="71" t="s">
        <v>58</v>
      </c>
      <c r="N24" s="72" t="s">
        <v>41</v>
      </c>
    </row>
    <row r="25" spans="1:14" ht="17.5" customHeight="1">
      <c r="A25" s="78" t="s">
        <v>13</v>
      </c>
      <c r="B25" s="79" t="s">
        <v>9</v>
      </c>
      <c r="C25" s="73"/>
      <c r="D25" s="70">
        <v>64760.485999999997</v>
      </c>
      <c r="E25" s="71" t="s">
        <v>58</v>
      </c>
      <c r="F25" s="72">
        <v>-2.2999999999999998</v>
      </c>
      <c r="G25" s="71" t="s">
        <v>58</v>
      </c>
      <c r="H25" s="72" t="s">
        <v>20</v>
      </c>
      <c r="I25" s="73"/>
      <c r="J25" s="70">
        <v>124058.235</v>
      </c>
      <c r="K25" s="71" t="s">
        <v>58</v>
      </c>
      <c r="L25" s="72">
        <v>3.9</v>
      </c>
      <c r="M25" s="71" t="s">
        <v>58</v>
      </c>
      <c r="N25" s="72" t="s">
        <v>41</v>
      </c>
    </row>
    <row r="26" spans="1:14" ht="17.5" customHeight="1">
      <c r="A26" s="78" t="s">
        <v>13</v>
      </c>
      <c r="B26" s="79" t="s">
        <v>10</v>
      </c>
      <c r="C26" s="73"/>
      <c r="D26" s="70">
        <v>65900.380999999994</v>
      </c>
      <c r="E26" s="71" t="s">
        <v>58</v>
      </c>
      <c r="F26" s="72">
        <v>-7.3</v>
      </c>
      <c r="G26" s="71" t="s">
        <v>58</v>
      </c>
      <c r="H26" s="72" t="s">
        <v>20</v>
      </c>
      <c r="I26" s="73"/>
      <c r="J26" s="70">
        <v>123196.19100000001</v>
      </c>
      <c r="K26" s="71" t="s">
        <v>58</v>
      </c>
      <c r="L26" s="72">
        <v>0.9</v>
      </c>
      <c r="M26" s="71" t="s">
        <v>58</v>
      </c>
      <c r="N26" s="72" t="s">
        <v>41</v>
      </c>
    </row>
    <row r="27" spans="1:14" ht="17.5" customHeight="1">
      <c r="A27" s="78" t="s">
        <v>13</v>
      </c>
      <c r="B27" s="79" t="s">
        <v>11</v>
      </c>
      <c r="C27" s="73"/>
      <c r="D27" s="70">
        <v>67411.22</v>
      </c>
      <c r="E27" s="71" t="s">
        <v>58</v>
      </c>
      <c r="F27" s="72">
        <v>-2.7</v>
      </c>
      <c r="G27" s="71" t="s">
        <v>58</v>
      </c>
      <c r="H27" s="72" t="s">
        <v>20</v>
      </c>
      <c r="I27" s="73"/>
      <c r="J27" s="70">
        <v>137800.133</v>
      </c>
      <c r="K27" s="71" t="s">
        <v>58</v>
      </c>
      <c r="L27" s="72">
        <v>16</v>
      </c>
      <c r="M27" s="71" t="s">
        <v>58</v>
      </c>
      <c r="N27" s="72" t="s">
        <v>41</v>
      </c>
    </row>
    <row r="28" spans="1:14" ht="17.5" customHeight="1">
      <c r="A28" s="78" t="s">
        <v>13</v>
      </c>
      <c r="B28" s="79" t="s">
        <v>12</v>
      </c>
      <c r="C28" s="73"/>
      <c r="D28" s="70">
        <v>79952.676000000007</v>
      </c>
      <c r="E28" s="71" t="s">
        <v>58</v>
      </c>
      <c r="F28" s="72">
        <v>-1.8</v>
      </c>
      <c r="G28" s="71" t="s">
        <v>58</v>
      </c>
      <c r="H28" s="72" t="s">
        <v>20</v>
      </c>
      <c r="I28" s="73"/>
      <c r="J28" s="70">
        <v>128328.20699999999</v>
      </c>
      <c r="K28" s="71" t="s">
        <v>58</v>
      </c>
      <c r="L28" s="72">
        <v>13.1</v>
      </c>
      <c r="M28" s="71" t="s">
        <v>58</v>
      </c>
      <c r="N28" s="72" t="s">
        <v>41</v>
      </c>
    </row>
    <row r="29" spans="1:14" ht="17.5" customHeight="1">
      <c r="A29" s="78" t="s">
        <v>14</v>
      </c>
      <c r="B29" s="79" t="s">
        <v>1</v>
      </c>
      <c r="C29" s="73"/>
      <c r="D29" s="70">
        <v>56815.345999999998</v>
      </c>
      <c r="E29" s="71" t="s">
        <v>58</v>
      </c>
      <c r="F29" s="72">
        <v>-2.4</v>
      </c>
      <c r="G29" s="71" t="s">
        <v>58</v>
      </c>
      <c r="H29" s="72">
        <v>-2.4</v>
      </c>
      <c r="I29" s="73"/>
      <c r="J29" s="70">
        <v>104610.03200000001</v>
      </c>
      <c r="K29" s="71" t="s">
        <v>58</v>
      </c>
      <c r="L29" s="72">
        <v>-2.2999999999999998</v>
      </c>
      <c r="M29" s="71" t="s">
        <v>58</v>
      </c>
      <c r="N29" s="72">
        <v>-2.2999999999999998</v>
      </c>
    </row>
    <row r="30" spans="1:14" ht="17.5" customHeight="1">
      <c r="A30" s="78" t="s">
        <v>14</v>
      </c>
      <c r="B30" s="79" t="s">
        <v>2</v>
      </c>
      <c r="C30" s="73"/>
      <c r="D30" s="70">
        <v>58062.025999999998</v>
      </c>
      <c r="E30" s="71" t="s">
        <v>58</v>
      </c>
      <c r="F30" s="72">
        <v>0.5</v>
      </c>
      <c r="G30" s="71" t="s">
        <v>58</v>
      </c>
      <c r="H30" s="72">
        <v>0.5</v>
      </c>
      <c r="I30" s="73"/>
      <c r="J30" s="70">
        <v>105600.372</v>
      </c>
      <c r="K30" s="71" t="s">
        <v>58</v>
      </c>
      <c r="L30" s="72">
        <v>15.1</v>
      </c>
      <c r="M30" s="71" t="s">
        <v>58</v>
      </c>
      <c r="N30" s="72">
        <v>15.1</v>
      </c>
    </row>
    <row r="31" spans="1:14" ht="17.5" customHeight="1">
      <c r="A31" s="78" t="s">
        <v>14</v>
      </c>
      <c r="B31" s="79" t="s">
        <v>3</v>
      </c>
      <c r="C31" s="73"/>
      <c r="D31" s="70">
        <v>59960.163999999997</v>
      </c>
      <c r="E31" s="71" t="s">
        <v>58</v>
      </c>
      <c r="F31" s="72">
        <v>-13.5</v>
      </c>
      <c r="G31" s="71" t="s">
        <v>58</v>
      </c>
      <c r="H31" s="72">
        <v>-13.5</v>
      </c>
      <c r="I31" s="73"/>
      <c r="J31" s="70">
        <v>129825.14200000001</v>
      </c>
      <c r="K31" s="71" t="s">
        <v>58</v>
      </c>
      <c r="L31" s="72">
        <v>2.8</v>
      </c>
      <c r="M31" s="71" t="s">
        <v>58</v>
      </c>
      <c r="N31" s="72">
        <v>2.8</v>
      </c>
    </row>
    <row r="32" spans="1:14" ht="17.5" customHeight="1">
      <c r="A32" s="78" t="s">
        <v>14</v>
      </c>
      <c r="B32" s="79" t="s">
        <v>4</v>
      </c>
      <c r="C32" s="73"/>
      <c r="D32" s="70">
        <v>29626.542000000001</v>
      </c>
      <c r="E32" s="71" t="s">
        <v>58</v>
      </c>
      <c r="F32" s="72">
        <v>-54.8</v>
      </c>
      <c r="G32" s="71" t="s">
        <v>58</v>
      </c>
      <c r="H32" s="72">
        <v>-54.8</v>
      </c>
      <c r="I32" s="73"/>
      <c r="J32" s="70">
        <v>80340.561000000002</v>
      </c>
      <c r="K32" s="71" t="s">
        <v>58</v>
      </c>
      <c r="L32" s="72">
        <v>-32.5</v>
      </c>
      <c r="M32" s="71" t="s">
        <v>58</v>
      </c>
      <c r="N32" s="72">
        <v>-32.5</v>
      </c>
    </row>
    <row r="33" spans="1:14" ht="17.5" customHeight="1">
      <c r="A33" s="78" t="s">
        <v>14</v>
      </c>
      <c r="B33" s="79" t="s">
        <v>5</v>
      </c>
      <c r="C33" s="73"/>
      <c r="D33" s="70">
        <v>21436.120999999999</v>
      </c>
      <c r="E33" s="71" t="s">
        <v>58</v>
      </c>
      <c r="F33" s="72">
        <v>-65</v>
      </c>
      <c r="G33" s="71" t="s">
        <v>58</v>
      </c>
      <c r="H33" s="72">
        <v>-65</v>
      </c>
      <c r="I33" s="73"/>
      <c r="J33" s="70">
        <v>81843.774000000005</v>
      </c>
      <c r="K33" s="71" t="s">
        <v>58</v>
      </c>
      <c r="L33" s="72">
        <v>-31.1</v>
      </c>
      <c r="M33" s="71" t="s">
        <v>58</v>
      </c>
      <c r="N33" s="72">
        <v>-31.1</v>
      </c>
    </row>
    <row r="34" spans="1:14" ht="17.5" customHeight="1">
      <c r="A34" s="78" t="s">
        <v>14</v>
      </c>
      <c r="B34" s="79" t="s">
        <v>6</v>
      </c>
      <c r="C34" s="73"/>
      <c r="D34" s="70">
        <v>27947.34</v>
      </c>
      <c r="E34" s="71" t="s">
        <v>58</v>
      </c>
      <c r="F34" s="72">
        <v>-55.5</v>
      </c>
      <c r="G34" s="71" t="s">
        <v>58</v>
      </c>
      <c r="H34" s="72">
        <v>-55.5</v>
      </c>
      <c r="I34" s="73"/>
      <c r="J34" s="70">
        <v>89002.107000000004</v>
      </c>
      <c r="K34" s="71" t="s">
        <v>58</v>
      </c>
      <c r="L34" s="72">
        <v>-28.2</v>
      </c>
      <c r="M34" s="71" t="s">
        <v>58</v>
      </c>
      <c r="N34" s="72">
        <v>-28.2</v>
      </c>
    </row>
    <row r="35" spans="1:14" ht="17.5" customHeight="1">
      <c r="A35" s="78" t="s">
        <v>14</v>
      </c>
      <c r="B35" s="79" t="s">
        <v>7</v>
      </c>
      <c r="C35" s="73"/>
      <c r="D35" s="70">
        <v>39853.762999999999</v>
      </c>
      <c r="E35" s="71" t="s">
        <v>58</v>
      </c>
      <c r="F35" s="72">
        <v>-45.2</v>
      </c>
      <c r="G35" s="71" t="s">
        <v>58</v>
      </c>
      <c r="H35" s="72">
        <v>-45.2</v>
      </c>
      <c r="I35" s="73"/>
      <c r="J35" s="70">
        <v>96164.645000000004</v>
      </c>
      <c r="K35" s="71" t="s">
        <v>58</v>
      </c>
      <c r="L35" s="72">
        <v>-23.4</v>
      </c>
      <c r="M35" s="71" t="s">
        <v>58</v>
      </c>
      <c r="N35" s="72">
        <v>-23.4</v>
      </c>
    </row>
    <row r="36" spans="1:14" ht="17.5" customHeight="1">
      <c r="A36" s="78" t="s">
        <v>14</v>
      </c>
      <c r="B36" s="79" t="s">
        <v>8</v>
      </c>
      <c r="C36" s="73"/>
      <c r="D36" s="70">
        <v>39318.906999999999</v>
      </c>
      <c r="E36" s="71" t="s">
        <v>58</v>
      </c>
      <c r="F36" s="72">
        <v>-40.6</v>
      </c>
      <c r="G36" s="71" t="s">
        <v>58</v>
      </c>
      <c r="H36" s="72">
        <v>-40.6</v>
      </c>
      <c r="I36" s="73"/>
      <c r="J36" s="70">
        <v>92908.773000000001</v>
      </c>
      <c r="K36" s="71" t="s">
        <v>58</v>
      </c>
      <c r="L36" s="72">
        <v>-21.4</v>
      </c>
      <c r="M36" s="71" t="s">
        <v>58</v>
      </c>
      <c r="N36" s="72">
        <v>-21.4</v>
      </c>
    </row>
    <row r="37" spans="1:14" ht="17.5" customHeight="1">
      <c r="A37" s="78" t="s">
        <v>14</v>
      </c>
      <c r="B37" s="79" t="s">
        <v>9</v>
      </c>
      <c r="C37" s="73"/>
      <c r="D37" s="70">
        <v>34640.767999999996</v>
      </c>
      <c r="E37" s="71" t="s">
        <v>58</v>
      </c>
      <c r="F37" s="72">
        <v>-46.5</v>
      </c>
      <c r="G37" s="71" t="s">
        <v>58</v>
      </c>
      <c r="H37" s="72">
        <v>-46.5</v>
      </c>
      <c r="I37" s="73"/>
      <c r="J37" s="70">
        <v>105035.323</v>
      </c>
      <c r="K37" s="71" t="s">
        <v>58</v>
      </c>
      <c r="L37" s="72">
        <v>-15.3</v>
      </c>
      <c r="M37" s="71" t="s">
        <v>58</v>
      </c>
      <c r="N37" s="72">
        <v>-15.3</v>
      </c>
    </row>
    <row r="38" spans="1:14" ht="17.5" customHeight="1">
      <c r="A38" s="78" t="s">
        <v>14</v>
      </c>
      <c r="B38" s="79" t="s">
        <v>10</v>
      </c>
      <c r="C38" s="73"/>
      <c r="D38" s="70">
        <v>40034.264999999999</v>
      </c>
      <c r="E38" s="71" t="s">
        <v>58</v>
      </c>
      <c r="F38" s="72">
        <v>-39.299999999999997</v>
      </c>
      <c r="G38" s="71" t="s">
        <v>58</v>
      </c>
      <c r="H38" s="72">
        <v>-39.299999999999997</v>
      </c>
      <c r="I38" s="73"/>
      <c r="J38" s="70">
        <v>121611.402</v>
      </c>
      <c r="K38" s="71" t="s">
        <v>58</v>
      </c>
      <c r="L38" s="72">
        <v>-1.3</v>
      </c>
      <c r="M38" s="71" t="s">
        <v>58</v>
      </c>
      <c r="N38" s="72">
        <v>-1.3</v>
      </c>
    </row>
    <row r="39" spans="1:14" ht="17.5" customHeight="1">
      <c r="A39" s="78" t="s">
        <v>14</v>
      </c>
      <c r="B39" s="79" t="s">
        <v>11</v>
      </c>
      <c r="C39" s="73"/>
      <c r="D39" s="70">
        <v>40370.21</v>
      </c>
      <c r="E39" s="71" t="s">
        <v>58</v>
      </c>
      <c r="F39" s="72">
        <v>-40.1</v>
      </c>
      <c r="G39" s="71" t="s">
        <v>58</v>
      </c>
      <c r="H39" s="72">
        <v>-40.1</v>
      </c>
      <c r="I39" s="73"/>
      <c r="J39" s="70">
        <v>132333.011</v>
      </c>
      <c r="K39" s="71" t="s">
        <v>58</v>
      </c>
      <c r="L39" s="72">
        <v>-4</v>
      </c>
      <c r="M39" s="71" t="s">
        <v>58</v>
      </c>
      <c r="N39" s="72">
        <v>-4</v>
      </c>
    </row>
    <row r="40" spans="1:14" ht="17.5" customHeight="1">
      <c r="A40" s="78" t="s">
        <v>14</v>
      </c>
      <c r="B40" s="79" t="s">
        <v>12</v>
      </c>
      <c r="C40" s="73"/>
      <c r="D40" s="70">
        <v>52655.663</v>
      </c>
      <c r="E40" s="71" t="s">
        <v>58</v>
      </c>
      <c r="F40" s="72">
        <v>-34.1</v>
      </c>
      <c r="G40" s="71" t="s">
        <v>58</v>
      </c>
      <c r="H40" s="72">
        <v>-34.1</v>
      </c>
      <c r="I40" s="73"/>
      <c r="J40" s="70">
        <v>142717.774</v>
      </c>
      <c r="K40" s="71" t="s">
        <v>58</v>
      </c>
      <c r="L40" s="72">
        <v>11.2</v>
      </c>
      <c r="M40" s="71" t="s">
        <v>58</v>
      </c>
      <c r="N40" s="72">
        <v>11.2</v>
      </c>
    </row>
    <row r="41" spans="1:14" ht="17.5" customHeight="1">
      <c r="A41" s="78" t="s">
        <v>15</v>
      </c>
      <c r="B41" s="79" t="s">
        <v>1</v>
      </c>
      <c r="C41" s="73"/>
      <c r="D41" s="70">
        <v>33742.595999999998</v>
      </c>
      <c r="E41" s="71" t="s">
        <v>58</v>
      </c>
      <c r="F41" s="72">
        <v>-40.6</v>
      </c>
      <c r="G41" s="71" t="s">
        <v>58</v>
      </c>
      <c r="H41" s="72">
        <v>-42</v>
      </c>
      <c r="I41" s="73"/>
      <c r="J41" s="70">
        <v>133325.152</v>
      </c>
      <c r="K41" s="71" t="s">
        <v>58</v>
      </c>
      <c r="L41" s="72">
        <v>27.4</v>
      </c>
      <c r="M41" s="71" t="s">
        <v>58</v>
      </c>
      <c r="N41" s="72">
        <v>24.5</v>
      </c>
    </row>
    <row r="42" spans="1:14" ht="17.5" customHeight="1">
      <c r="A42" s="78" t="s">
        <v>15</v>
      </c>
      <c r="B42" s="79" t="s">
        <v>2</v>
      </c>
      <c r="C42" s="73"/>
      <c r="D42" s="70">
        <v>30537.31</v>
      </c>
      <c r="E42" s="71" t="s">
        <v>58</v>
      </c>
      <c r="F42" s="72">
        <v>-47.4</v>
      </c>
      <c r="G42" s="71" t="s">
        <v>58</v>
      </c>
      <c r="H42" s="72">
        <v>-47.1</v>
      </c>
      <c r="I42" s="73"/>
      <c r="J42" s="70">
        <v>125934.51300000001</v>
      </c>
      <c r="K42" s="71" t="s">
        <v>58</v>
      </c>
      <c r="L42" s="72">
        <v>19.3</v>
      </c>
      <c r="M42" s="71" t="s">
        <v>58</v>
      </c>
      <c r="N42" s="72">
        <v>37.299999999999997</v>
      </c>
    </row>
    <row r="43" spans="1:14" ht="17.5" customHeight="1">
      <c r="A43" s="78" t="s">
        <v>15</v>
      </c>
      <c r="B43" s="79" t="s">
        <v>3</v>
      </c>
      <c r="C43" s="73"/>
      <c r="D43" s="70">
        <v>37868.915000000001</v>
      </c>
      <c r="E43" s="71" t="s">
        <v>58</v>
      </c>
      <c r="F43" s="72">
        <v>-36.799999999999997</v>
      </c>
      <c r="G43" s="71" t="s">
        <v>58</v>
      </c>
      <c r="H43" s="72">
        <v>-45.4</v>
      </c>
      <c r="I43" s="73"/>
      <c r="J43" s="70">
        <v>157345.171</v>
      </c>
      <c r="K43" s="71" t="s">
        <v>58</v>
      </c>
      <c r="L43" s="72">
        <v>21.2</v>
      </c>
      <c r="M43" s="71" t="s">
        <v>58</v>
      </c>
      <c r="N43" s="72">
        <v>24.6</v>
      </c>
    </row>
    <row r="44" spans="1:14" ht="17.5" customHeight="1">
      <c r="A44" s="78" t="s">
        <v>15</v>
      </c>
      <c r="B44" s="79" t="s">
        <v>4</v>
      </c>
      <c r="C44" s="73"/>
      <c r="D44" s="70">
        <v>37945.813999999998</v>
      </c>
      <c r="E44" s="71" t="s">
        <v>58</v>
      </c>
      <c r="F44" s="72">
        <v>28.1</v>
      </c>
      <c r="G44" s="71" t="s">
        <v>58</v>
      </c>
      <c r="H44" s="72">
        <v>-42.1</v>
      </c>
      <c r="I44" s="73"/>
      <c r="J44" s="70">
        <v>147147.30499999999</v>
      </c>
      <c r="K44" s="71" t="s">
        <v>58</v>
      </c>
      <c r="L44" s="72">
        <v>83.2</v>
      </c>
      <c r="M44" s="71" t="s">
        <v>58</v>
      </c>
      <c r="N44" s="72">
        <v>23.6</v>
      </c>
    </row>
    <row r="45" spans="1:14" ht="17.5" customHeight="1">
      <c r="A45" s="78" t="s">
        <v>15</v>
      </c>
      <c r="B45" s="79" t="s">
        <v>5</v>
      </c>
      <c r="C45" s="73"/>
      <c r="D45" s="70">
        <v>33607.923999999999</v>
      </c>
      <c r="E45" s="71" t="s">
        <v>58</v>
      </c>
      <c r="F45" s="72">
        <v>56.8</v>
      </c>
      <c r="G45" s="71" t="s">
        <v>58</v>
      </c>
      <c r="H45" s="72">
        <v>-45.1</v>
      </c>
      <c r="I45" s="73"/>
      <c r="J45" s="70">
        <v>144492.37599999999</v>
      </c>
      <c r="K45" s="71" t="s">
        <v>58</v>
      </c>
      <c r="L45" s="72">
        <v>76.5</v>
      </c>
      <c r="M45" s="71" t="s">
        <v>58</v>
      </c>
      <c r="N45" s="72">
        <v>21.6</v>
      </c>
    </row>
    <row r="46" spans="1:14" ht="17.5" customHeight="1">
      <c r="A46" s="78" t="s">
        <v>15</v>
      </c>
      <c r="B46" s="79" t="s">
        <v>6</v>
      </c>
      <c r="C46" s="73"/>
      <c r="D46" s="70">
        <v>35398.47</v>
      </c>
      <c r="E46" s="71" t="s">
        <v>58</v>
      </c>
      <c r="F46" s="72">
        <v>26.7</v>
      </c>
      <c r="G46" s="71" t="s">
        <v>58</v>
      </c>
      <c r="H46" s="72">
        <v>-43.6</v>
      </c>
      <c r="I46" s="73"/>
      <c r="J46" s="70">
        <v>145265.02900000001</v>
      </c>
      <c r="K46" s="71" t="s">
        <v>58</v>
      </c>
      <c r="L46" s="72">
        <v>63.2</v>
      </c>
      <c r="M46" s="71" t="s">
        <v>58</v>
      </c>
      <c r="N46" s="72">
        <v>17.100000000000001</v>
      </c>
    </row>
    <row r="47" spans="1:14" ht="17.5" customHeight="1">
      <c r="A47" s="78" t="s">
        <v>15</v>
      </c>
      <c r="B47" s="79" t="s">
        <v>40</v>
      </c>
      <c r="C47" s="73"/>
      <c r="D47" s="70">
        <v>42261.213000000003</v>
      </c>
      <c r="E47" s="71" t="s">
        <v>58</v>
      </c>
      <c r="F47" s="72">
        <v>6</v>
      </c>
      <c r="G47" s="71" t="s">
        <v>58</v>
      </c>
      <c r="H47" s="72">
        <v>-41.9</v>
      </c>
      <c r="I47" s="73"/>
      <c r="J47" s="70">
        <v>153951.478</v>
      </c>
      <c r="K47" s="71" t="s">
        <v>58</v>
      </c>
      <c r="L47" s="72">
        <v>60.1</v>
      </c>
      <c r="M47" s="71" t="s">
        <v>58</v>
      </c>
      <c r="N47" s="72">
        <v>22.7</v>
      </c>
    </row>
    <row r="48" spans="1:14" ht="17.5" customHeight="1">
      <c r="A48" s="78" t="s">
        <v>15</v>
      </c>
      <c r="B48" s="79" t="s">
        <v>8</v>
      </c>
      <c r="C48" s="73"/>
      <c r="D48" s="70">
        <v>37412.169000000002</v>
      </c>
      <c r="E48" s="71" t="s">
        <v>58</v>
      </c>
      <c r="F48" s="72">
        <v>-4.8</v>
      </c>
      <c r="G48" s="71" t="s">
        <v>58</v>
      </c>
      <c r="H48" s="72">
        <v>-43.5</v>
      </c>
      <c r="I48" s="73"/>
      <c r="J48" s="70">
        <v>143861.258</v>
      </c>
      <c r="K48" s="71" t="s">
        <v>58</v>
      </c>
      <c r="L48" s="72">
        <v>54.8</v>
      </c>
      <c r="M48" s="71" t="s">
        <v>58</v>
      </c>
      <c r="N48" s="72">
        <v>21.7</v>
      </c>
    </row>
    <row r="49" spans="1:14" ht="17.5" customHeight="1">
      <c r="A49" s="78" t="s">
        <v>15</v>
      </c>
      <c r="B49" s="79" t="s">
        <v>9</v>
      </c>
      <c r="C49" s="73"/>
      <c r="D49" s="70">
        <v>36851.936999999998</v>
      </c>
      <c r="E49" s="71" t="s">
        <v>58</v>
      </c>
      <c r="F49" s="72">
        <v>6.4</v>
      </c>
      <c r="G49" s="71" t="s">
        <v>58</v>
      </c>
      <c r="H49" s="72">
        <v>-43.1</v>
      </c>
      <c r="I49" s="73"/>
      <c r="J49" s="70">
        <v>147880.95699999999</v>
      </c>
      <c r="K49" s="71" t="s">
        <v>58</v>
      </c>
      <c r="L49" s="72">
        <v>40.799999999999997</v>
      </c>
      <c r="M49" s="71" t="s">
        <v>58</v>
      </c>
      <c r="N49" s="72">
        <v>19.2</v>
      </c>
    </row>
    <row r="50" spans="1:14" ht="17.5" customHeight="1">
      <c r="A50" s="78" t="s">
        <v>15</v>
      </c>
      <c r="B50" s="79" t="s">
        <v>10</v>
      </c>
      <c r="C50" s="73"/>
      <c r="D50" s="70">
        <v>38916.567999999999</v>
      </c>
      <c r="E50" s="71" t="s">
        <v>58</v>
      </c>
      <c r="F50" s="72">
        <v>-2.8</v>
      </c>
      <c r="G50" s="71" t="s">
        <v>58</v>
      </c>
      <c r="H50" s="72">
        <v>-40.9</v>
      </c>
      <c r="I50" s="73"/>
      <c r="J50" s="70">
        <v>158143.64600000001</v>
      </c>
      <c r="K50" s="71" t="s">
        <v>58</v>
      </c>
      <c r="L50" s="72">
        <v>30</v>
      </c>
      <c r="M50" s="71" t="s">
        <v>58</v>
      </c>
      <c r="N50" s="72">
        <v>28.4</v>
      </c>
    </row>
    <row r="51" spans="1:14" ht="17.5" customHeight="1">
      <c r="A51" s="78" t="s">
        <v>15</v>
      </c>
      <c r="B51" s="79" t="s">
        <v>11</v>
      </c>
      <c r="C51" s="73"/>
      <c r="D51" s="70">
        <v>41460.758000000002</v>
      </c>
      <c r="E51" s="71" t="s">
        <v>58</v>
      </c>
      <c r="F51" s="72">
        <v>2.7</v>
      </c>
      <c r="G51" s="71" t="s">
        <v>58</v>
      </c>
      <c r="H51" s="72">
        <v>-38.5</v>
      </c>
      <c r="I51" s="73"/>
      <c r="J51" s="70">
        <v>153859.54199999999</v>
      </c>
      <c r="K51" s="71" t="s">
        <v>58</v>
      </c>
      <c r="L51" s="72">
        <v>16.3</v>
      </c>
      <c r="M51" s="71" t="s">
        <v>58</v>
      </c>
      <c r="N51" s="72">
        <v>11.7</v>
      </c>
    </row>
    <row r="52" spans="1:14" ht="17.5" customHeight="1">
      <c r="A52" s="78" t="s">
        <v>15</v>
      </c>
      <c r="B52" s="79" t="s">
        <v>12</v>
      </c>
      <c r="C52" s="73"/>
      <c r="D52" s="70">
        <v>56100.525999999998</v>
      </c>
      <c r="E52" s="71" t="s">
        <v>58</v>
      </c>
      <c r="F52" s="72">
        <v>6.5</v>
      </c>
      <c r="G52" s="71" t="s">
        <v>58</v>
      </c>
      <c r="H52" s="72">
        <v>-29.8</v>
      </c>
      <c r="I52" s="73"/>
      <c r="J52" s="70">
        <v>156659.179</v>
      </c>
      <c r="K52" s="71" t="s">
        <v>58</v>
      </c>
      <c r="L52" s="72">
        <v>9.8000000000000007</v>
      </c>
      <c r="M52" s="71" t="s">
        <v>58</v>
      </c>
      <c r="N52" s="72">
        <v>22.1</v>
      </c>
    </row>
    <row r="53" spans="1:14" ht="17.5" customHeight="1">
      <c r="A53" s="78" t="s">
        <v>43</v>
      </c>
      <c r="B53" s="79" t="s">
        <v>1</v>
      </c>
      <c r="C53" s="73"/>
      <c r="D53" s="70">
        <v>39605.461000000003</v>
      </c>
      <c r="E53" s="71" t="s">
        <v>58</v>
      </c>
      <c r="F53" s="72">
        <v>17.399999999999999</v>
      </c>
      <c r="G53" s="71" t="s">
        <v>58</v>
      </c>
      <c r="H53" s="72">
        <v>-32</v>
      </c>
      <c r="I53" s="73"/>
      <c r="J53" s="70">
        <v>141847.486</v>
      </c>
      <c r="K53" s="71" t="s">
        <v>58</v>
      </c>
      <c r="L53" s="72">
        <v>6.4</v>
      </c>
      <c r="M53" s="71" t="s">
        <v>58</v>
      </c>
      <c r="N53" s="72">
        <v>32.5</v>
      </c>
    </row>
    <row r="54" spans="1:14" ht="17.5" customHeight="1">
      <c r="A54" s="78" t="s">
        <v>43</v>
      </c>
      <c r="B54" s="79" t="s">
        <v>2</v>
      </c>
      <c r="C54" s="73"/>
      <c r="D54" s="70">
        <v>35142.800999999999</v>
      </c>
      <c r="E54" s="71" t="s">
        <v>58</v>
      </c>
      <c r="F54" s="72">
        <v>15.1</v>
      </c>
      <c r="G54" s="71" t="s">
        <v>58</v>
      </c>
      <c r="H54" s="72">
        <v>-39.200000000000003</v>
      </c>
      <c r="I54" s="73"/>
      <c r="J54" s="70">
        <v>128005.37</v>
      </c>
      <c r="K54" s="71"/>
      <c r="L54" s="72">
        <v>1.6</v>
      </c>
      <c r="M54" s="71"/>
      <c r="N54" s="72">
        <v>39.6</v>
      </c>
    </row>
    <row r="55" spans="1:14" ht="17.5" customHeight="1">
      <c r="A55" s="78" t="s">
        <v>43</v>
      </c>
      <c r="B55" s="79" t="s">
        <v>3</v>
      </c>
      <c r="C55" s="73"/>
      <c r="D55" s="70">
        <v>45185.247000000003</v>
      </c>
      <c r="E55" s="71" t="s">
        <v>58</v>
      </c>
      <c r="F55" s="72">
        <v>19.3</v>
      </c>
      <c r="G55" s="71" t="s">
        <v>58</v>
      </c>
      <c r="H55" s="72">
        <v>-34.799999999999997</v>
      </c>
      <c r="I55" s="73"/>
      <c r="J55" s="70">
        <v>142779.80799999999</v>
      </c>
      <c r="K55" s="71" t="s">
        <v>58</v>
      </c>
      <c r="L55" s="72">
        <v>-9.3000000000000007</v>
      </c>
      <c r="M55" s="71" t="s">
        <v>58</v>
      </c>
      <c r="N55" s="72">
        <v>13</v>
      </c>
    </row>
    <row r="56" spans="1:14" ht="17.5" customHeight="1">
      <c r="A56" s="78" t="s">
        <v>43</v>
      </c>
      <c r="B56" s="79" t="s">
        <v>63</v>
      </c>
      <c r="C56" s="73"/>
      <c r="D56" s="70">
        <v>44215.864999999998</v>
      </c>
      <c r="E56" s="71" t="s">
        <v>58</v>
      </c>
      <c r="F56" s="72">
        <v>16.5</v>
      </c>
      <c r="G56" s="71" t="s">
        <v>58</v>
      </c>
      <c r="H56" s="72">
        <v>-32.5</v>
      </c>
      <c r="I56" s="73"/>
      <c r="J56" s="70">
        <v>129673.663</v>
      </c>
      <c r="K56" s="71" t="s">
        <v>58</v>
      </c>
      <c r="L56" s="72">
        <v>-11.9</v>
      </c>
      <c r="M56" s="71" t="s">
        <v>58</v>
      </c>
      <c r="N56" s="72">
        <v>8.9</v>
      </c>
    </row>
    <row r="57" spans="1:14" ht="17.5" customHeight="1">
      <c r="A57" s="78" t="s">
        <v>43</v>
      </c>
      <c r="B57" s="79" t="s">
        <v>5</v>
      </c>
      <c r="C57" s="73"/>
      <c r="D57" s="70">
        <v>40109.402000000002</v>
      </c>
      <c r="E57" s="71" t="s">
        <v>58</v>
      </c>
      <c r="F57" s="72">
        <v>19.3</v>
      </c>
      <c r="G57" s="71" t="s">
        <v>58</v>
      </c>
      <c r="H57" s="72">
        <v>-34.4</v>
      </c>
      <c r="I57" s="73"/>
      <c r="J57" s="70">
        <v>126042.204</v>
      </c>
      <c r="K57" s="71" t="s">
        <v>58</v>
      </c>
      <c r="L57" s="72">
        <v>-12.8</v>
      </c>
      <c r="M57" s="71" t="s">
        <v>58</v>
      </c>
      <c r="N57" s="72">
        <v>6.1</v>
      </c>
    </row>
    <row r="58" spans="1:14" ht="17.5" customHeight="1">
      <c r="A58" s="78" t="s">
        <v>43</v>
      </c>
      <c r="B58" s="79" t="s">
        <v>6</v>
      </c>
      <c r="C58" s="73"/>
      <c r="D58" s="70">
        <v>41975.436999999998</v>
      </c>
      <c r="E58" s="71" t="s">
        <v>58</v>
      </c>
      <c r="F58" s="72">
        <v>18.600000000000001</v>
      </c>
      <c r="G58" s="71" t="s">
        <v>58</v>
      </c>
      <c r="H58" s="72">
        <v>-33.1</v>
      </c>
      <c r="I58" s="73"/>
      <c r="J58" s="70">
        <v>130752.678</v>
      </c>
      <c r="K58" s="71" t="s">
        <v>58</v>
      </c>
      <c r="L58" s="72">
        <v>-10</v>
      </c>
      <c r="M58" s="71" t="s">
        <v>58</v>
      </c>
      <c r="N58" s="72">
        <v>5.4</v>
      </c>
    </row>
    <row r="59" spans="1:14" ht="17.5" customHeight="1">
      <c r="A59" s="78" t="s">
        <v>43</v>
      </c>
      <c r="B59" s="79" t="s">
        <v>40</v>
      </c>
      <c r="C59" s="73"/>
      <c r="D59" s="70">
        <v>48344.659</v>
      </c>
      <c r="E59" s="71" t="s">
        <v>58</v>
      </c>
      <c r="F59" s="72">
        <v>14.4</v>
      </c>
      <c r="G59" s="71" t="s">
        <v>58</v>
      </c>
      <c r="H59" s="72">
        <v>-33.6</v>
      </c>
      <c r="I59" s="73"/>
      <c r="J59" s="70">
        <v>132386.61900000001</v>
      </c>
      <c r="K59" s="71" t="s">
        <v>58</v>
      </c>
      <c r="L59" s="72">
        <v>-14</v>
      </c>
      <c r="M59" s="71" t="s">
        <v>58</v>
      </c>
      <c r="N59" s="72">
        <v>5.5</v>
      </c>
    </row>
    <row r="60" spans="1:14" ht="17.5" customHeight="1">
      <c r="A60" s="78" t="s">
        <v>43</v>
      </c>
      <c r="B60" s="79" t="s">
        <v>8</v>
      </c>
      <c r="C60" s="73"/>
      <c r="D60" s="70">
        <v>44010.334999999999</v>
      </c>
      <c r="E60" s="71" t="s">
        <v>58</v>
      </c>
      <c r="F60" s="72">
        <v>17.600000000000001</v>
      </c>
      <c r="G60" s="71" t="s">
        <v>58</v>
      </c>
      <c r="H60" s="72">
        <v>-33.5</v>
      </c>
      <c r="I60" s="73"/>
      <c r="J60" s="70">
        <v>126548.414</v>
      </c>
      <c r="K60" s="71" t="s">
        <v>58</v>
      </c>
      <c r="L60" s="72">
        <v>-12</v>
      </c>
      <c r="M60" s="71" t="s">
        <v>58</v>
      </c>
      <c r="N60" s="72">
        <v>7</v>
      </c>
    </row>
    <row r="61" spans="1:14" ht="17.5" customHeight="1">
      <c r="A61" s="78" t="s">
        <v>43</v>
      </c>
      <c r="B61" s="79" t="s">
        <v>9</v>
      </c>
      <c r="C61" s="73"/>
      <c r="D61" s="70">
        <v>43353.275999999998</v>
      </c>
      <c r="E61" s="71" t="s">
        <v>58</v>
      </c>
      <c r="F61" s="72">
        <v>17.600000000000001</v>
      </c>
      <c r="G61" s="71" t="s">
        <v>58</v>
      </c>
      <c r="H61" s="72">
        <v>-33.1</v>
      </c>
      <c r="I61" s="73"/>
      <c r="J61" s="70">
        <v>124922.601</v>
      </c>
      <c r="K61" s="71" t="s">
        <v>58</v>
      </c>
      <c r="L61" s="72">
        <v>-15.5</v>
      </c>
      <c r="M61" s="71" t="s">
        <v>58</v>
      </c>
      <c r="N61" s="72">
        <v>0.7</v>
      </c>
    </row>
    <row r="62" spans="1:14" ht="17.5" customHeight="1">
      <c r="A62" s="78" t="s">
        <v>43</v>
      </c>
      <c r="B62" s="79" t="s">
        <v>10</v>
      </c>
      <c r="C62" s="73"/>
      <c r="D62" s="70">
        <v>48046.732000000004</v>
      </c>
      <c r="E62" s="71" t="s">
        <v>58</v>
      </c>
      <c r="F62" s="72">
        <v>23.5</v>
      </c>
      <c r="G62" s="71" t="s">
        <v>58</v>
      </c>
      <c r="H62" s="72">
        <v>-27.1</v>
      </c>
      <c r="I62" s="73"/>
      <c r="J62" s="70">
        <v>126547.107</v>
      </c>
      <c r="K62" s="71" t="s">
        <v>58</v>
      </c>
      <c r="L62" s="72">
        <v>-20</v>
      </c>
      <c r="M62" s="71" t="s">
        <v>58</v>
      </c>
      <c r="N62" s="72">
        <v>2.7</v>
      </c>
    </row>
    <row r="63" spans="1:14" ht="17.5" customHeight="1">
      <c r="A63" s="78" t="s">
        <v>43</v>
      </c>
      <c r="B63" s="79" t="s">
        <v>69</v>
      </c>
      <c r="C63" s="73"/>
      <c r="D63" s="70">
        <v>48245.245999999999</v>
      </c>
      <c r="E63" s="71" t="s">
        <v>58</v>
      </c>
      <c r="F63" s="72">
        <v>16.399999999999999</v>
      </c>
      <c r="G63" s="71" t="s">
        <v>58</v>
      </c>
      <c r="H63" s="72">
        <v>-28.4</v>
      </c>
      <c r="I63" s="73"/>
      <c r="J63" s="70">
        <v>119473.064</v>
      </c>
      <c r="K63" s="71" t="s">
        <v>58</v>
      </c>
      <c r="L63" s="72">
        <v>-22.3</v>
      </c>
      <c r="M63" s="71" t="s">
        <v>58</v>
      </c>
      <c r="N63" s="72">
        <v>-13.3</v>
      </c>
    </row>
    <row r="64" spans="1:14" ht="17.5" customHeight="1">
      <c r="A64" s="78" t="s">
        <v>43</v>
      </c>
      <c r="B64" s="79" t="s">
        <v>12</v>
      </c>
      <c r="C64" s="73"/>
      <c r="D64" s="70">
        <v>59099.216999999997</v>
      </c>
      <c r="E64" s="71" t="s">
        <v>58</v>
      </c>
      <c r="F64" s="72">
        <v>5.3</v>
      </c>
      <c r="G64" s="71" t="s">
        <v>58</v>
      </c>
      <c r="H64" s="72">
        <v>-26.1</v>
      </c>
      <c r="I64" s="73"/>
      <c r="J64" s="70">
        <v>121856.3</v>
      </c>
      <c r="K64" s="71" t="s">
        <v>58</v>
      </c>
      <c r="L64" s="72">
        <v>-22.2</v>
      </c>
      <c r="M64" s="71" t="s">
        <v>58</v>
      </c>
      <c r="N64" s="72">
        <v>-5</v>
      </c>
    </row>
    <row r="65" spans="1:14" ht="17.5" customHeight="1">
      <c r="A65" s="78" t="s">
        <v>72</v>
      </c>
      <c r="B65" s="79" t="s">
        <v>75</v>
      </c>
      <c r="C65" s="73"/>
      <c r="D65" s="70">
        <v>41469.925000000003</v>
      </c>
      <c r="E65" s="71" t="s">
        <v>58</v>
      </c>
      <c r="F65" s="72">
        <v>4.7</v>
      </c>
      <c r="G65" s="71" t="s">
        <v>58</v>
      </c>
      <c r="H65" s="72">
        <v>-28.8</v>
      </c>
      <c r="I65" s="73"/>
      <c r="J65" s="70">
        <v>101245.552</v>
      </c>
      <c r="K65" s="71" t="s">
        <v>58</v>
      </c>
      <c r="L65" s="72">
        <v>-28.6</v>
      </c>
      <c r="M65" s="71" t="s">
        <v>58</v>
      </c>
      <c r="N65" s="72">
        <v>-5.4</v>
      </c>
    </row>
    <row r="66" spans="1:14" ht="17.5" customHeight="1">
      <c r="A66" s="78" t="s">
        <v>72</v>
      </c>
      <c r="B66" s="79" t="s">
        <v>77</v>
      </c>
      <c r="C66" s="73"/>
      <c r="D66" s="70">
        <v>41225.497000000003</v>
      </c>
      <c r="E66" s="71" t="s">
        <v>58</v>
      </c>
      <c r="F66" s="72">
        <v>17.3</v>
      </c>
      <c r="G66" s="71" t="s">
        <v>58</v>
      </c>
      <c r="H66" s="72">
        <v>-28.6</v>
      </c>
      <c r="I66" s="73"/>
      <c r="J66" s="70">
        <v>106229.27</v>
      </c>
      <c r="K66" s="71" t="s">
        <v>58</v>
      </c>
      <c r="L66" s="72">
        <v>-17</v>
      </c>
      <c r="M66" s="71" t="s">
        <v>58</v>
      </c>
      <c r="N66" s="72">
        <v>15.8</v>
      </c>
    </row>
    <row r="67" spans="1:14" ht="17.5" customHeight="1">
      <c r="A67" s="78" t="s">
        <v>72</v>
      </c>
      <c r="B67" s="79" t="s">
        <v>78</v>
      </c>
      <c r="C67" s="73"/>
      <c r="D67" s="70">
        <v>49460.817999999999</v>
      </c>
      <c r="E67" s="71" t="s">
        <v>58</v>
      </c>
      <c r="F67" s="72">
        <v>9.5</v>
      </c>
      <c r="G67" s="71" t="s">
        <v>58</v>
      </c>
      <c r="H67" s="72">
        <v>-28.6</v>
      </c>
      <c r="I67" s="73"/>
      <c r="J67" s="70">
        <v>125371.495</v>
      </c>
      <c r="K67" s="71" t="s">
        <v>58</v>
      </c>
      <c r="L67" s="72">
        <v>-12.2</v>
      </c>
      <c r="M67" s="71" t="s">
        <v>58</v>
      </c>
      <c r="N67" s="72">
        <v>-0.8</v>
      </c>
    </row>
    <row r="68" spans="1:14" ht="17.5" customHeight="1">
      <c r="A68" s="78" t="s">
        <v>72</v>
      </c>
      <c r="B68" s="79" t="s">
        <v>4</v>
      </c>
      <c r="C68" s="73"/>
      <c r="D68" s="70">
        <v>45653.995000000003</v>
      </c>
      <c r="E68" s="71" t="s">
        <v>58</v>
      </c>
      <c r="F68" s="72">
        <v>3.3</v>
      </c>
      <c r="G68" s="71" t="s">
        <v>58</v>
      </c>
      <c r="H68" s="72">
        <v>-30.4</v>
      </c>
      <c r="I68" s="73"/>
      <c r="J68" s="70">
        <v>111102.625</v>
      </c>
      <c r="K68" s="71" t="s">
        <v>58</v>
      </c>
      <c r="L68" s="72">
        <v>-14.3</v>
      </c>
      <c r="M68" s="71" t="s">
        <v>58</v>
      </c>
      <c r="N68" s="72">
        <v>-6.7</v>
      </c>
    </row>
    <row r="69" spans="1:14" ht="17.5" customHeight="1">
      <c r="A69" s="78" t="s">
        <v>72</v>
      </c>
      <c r="B69" s="79" t="s">
        <v>81</v>
      </c>
      <c r="C69" s="73"/>
      <c r="D69" s="70">
        <v>42442.565000000002</v>
      </c>
      <c r="E69" s="71" t="s">
        <v>58</v>
      </c>
      <c r="F69" s="72">
        <v>5.8</v>
      </c>
      <c r="G69" s="71" t="s">
        <v>58</v>
      </c>
      <c r="H69" s="72">
        <v>-30.6</v>
      </c>
      <c r="I69" s="73"/>
      <c r="J69" s="70">
        <v>113363.511</v>
      </c>
      <c r="K69" s="71" t="s">
        <v>58</v>
      </c>
      <c r="L69" s="72">
        <v>-10.1</v>
      </c>
      <c r="M69" s="71" t="s">
        <v>58</v>
      </c>
      <c r="N69" s="72">
        <v>-4.5999999999999996</v>
      </c>
    </row>
    <row r="70" spans="1:14" ht="17.5" customHeight="1">
      <c r="A70" s="78" t="s">
        <v>72</v>
      </c>
      <c r="B70" s="79" t="s">
        <v>6</v>
      </c>
      <c r="C70" s="73"/>
      <c r="D70" s="70">
        <v>43342.794000000002</v>
      </c>
      <c r="E70" s="71" t="s">
        <v>58</v>
      </c>
      <c r="F70" s="72">
        <v>3.3</v>
      </c>
      <c r="G70" s="71" t="s">
        <v>58</v>
      </c>
      <c r="H70" s="72">
        <v>-31</v>
      </c>
      <c r="I70" s="73"/>
      <c r="J70" s="70">
        <v>111620.182</v>
      </c>
      <c r="K70" s="71" t="s">
        <v>58</v>
      </c>
      <c r="L70" s="72">
        <v>-14.6</v>
      </c>
      <c r="M70" s="71" t="s">
        <v>58</v>
      </c>
      <c r="N70" s="72">
        <v>-10</v>
      </c>
    </row>
    <row r="71" spans="1:14" ht="17.5" customHeight="1">
      <c r="A71" s="78" t="s">
        <v>72</v>
      </c>
      <c r="B71" s="79" t="s">
        <v>7</v>
      </c>
      <c r="C71" s="73"/>
      <c r="D71" s="70">
        <v>49775.745000000003</v>
      </c>
      <c r="E71" s="71" t="s">
        <v>58</v>
      </c>
      <c r="F71" s="72">
        <v>3</v>
      </c>
      <c r="G71" s="71" t="s">
        <v>58</v>
      </c>
      <c r="H71" s="72">
        <v>-31.6</v>
      </c>
      <c r="I71" s="73"/>
      <c r="J71" s="70">
        <v>117202.814</v>
      </c>
      <c r="K71" s="71" t="s">
        <v>58</v>
      </c>
      <c r="L71" s="72">
        <v>-11.5</v>
      </c>
      <c r="M71" s="71" t="s">
        <v>58</v>
      </c>
      <c r="N71" s="72">
        <v>-6.6</v>
      </c>
    </row>
    <row r="72" spans="1:14" ht="17.5" customHeight="1">
      <c r="A72" s="78" t="s">
        <v>72</v>
      </c>
      <c r="B72" s="79" t="s">
        <v>8</v>
      </c>
      <c r="C72" s="73"/>
      <c r="D72" s="70">
        <v>45301.686000000002</v>
      </c>
      <c r="E72" s="71" t="s">
        <v>58</v>
      </c>
      <c r="F72" s="72">
        <v>2.9</v>
      </c>
      <c r="G72" s="71" t="s">
        <v>58</v>
      </c>
      <c r="H72" s="72">
        <v>-31.6</v>
      </c>
      <c r="I72" s="73"/>
      <c r="J72" s="70">
        <v>107187.439</v>
      </c>
      <c r="K72" s="71" t="s">
        <v>58</v>
      </c>
      <c r="L72" s="72">
        <v>-15.3</v>
      </c>
      <c r="M72" s="71" t="s">
        <v>58</v>
      </c>
      <c r="N72" s="72">
        <v>-9.3000000000000007</v>
      </c>
    </row>
    <row r="73" spans="1:14" ht="17.5" customHeight="1">
      <c r="A73" s="78" t="s">
        <v>72</v>
      </c>
      <c r="B73" s="79" t="s">
        <v>9</v>
      </c>
      <c r="C73" s="73"/>
      <c r="D73" s="70">
        <v>44168.826000000001</v>
      </c>
      <c r="E73" s="71" t="s">
        <v>58</v>
      </c>
      <c r="F73" s="72">
        <v>1.9</v>
      </c>
      <c r="G73" s="71" t="s">
        <v>58</v>
      </c>
      <c r="H73" s="72">
        <v>-31.8</v>
      </c>
      <c r="I73" s="73"/>
      <c r="J73" s="70">
        <v>114295.295</v>
      </c>
      <c r="K73" s="71" t="s">
        <v>58</v>
      </c>
      <c r="L73" s="72">
        <v>-8.5</v>
      </c>
      <c r="M73" s="71" t="s">
        <v>58</v>
      </c>
      <c r="N73" s="72">
        <v>-7.9</v>
      </c>
    </row>
    <row r="74" spans="1:14" ht="17.5" customHeight="1">
      <c r="A74" s="78" t="s">
        <v>72</v>
      </c>
      <c r="B74" s="79" t="s">
        <v>10</v>
      </c>
      <c r="C74" s="73"/>
      <c r="D74" s="70">
        <v>48145.120000000003</v>
      </c>
      <c r="E74" s="71" t="s">
        <v>58</v>
      </c>
      <c r="F74" s="72">
        <v>0.2</v>
      </c>
      <c r="G74" s="71" t="s">
        <v>58</v>
      </c>
      <c r="H74" s="72">
        <v>-26.9</v>
      </c>
      <c r="I74" s="73"/>
      <c r="J74" s="70">
        <v>117714.232</v>
      </c>
      <c r="K74" s="71" t="s">
        <v>58</v>
      </c>
      <c r="L74" s="72">
        <v>-7</v>
      </c>
      <c r="M74" s="71" t="s">
        <v>58</v>
      </c>
      <c r="N74" s="72">
        <v>-4.4000000000000004</v>
      </c>
    </row>
    <row r="75" spans="1:14" ht="17.5" customHeight="1">
      <c r="A75" s="78" t="s">
        <v>72</v>
      </c>
      <c r="B75" s="79" t="s">
        <v>11</v>
      </c>
      <c r="C75" s="73"/>
      <c r="D75" s="70">
        <v>48170.239999999998</v>
      </c>
      <c r="E75" s="71" t="s">
        <v>58</v>
      </c>
      <c r="F75" s="72">
        <v>-0.2</v>
      </c>
      <c r="G75" s="71" t="s">
        <v>58</v>
      </c>
      <c r="H75" s="72">
        <v>-28.5</v>
      </c>
      <c r="I75" s="73"/>
      <c r="J75" s="70">
        <v>119030.11</v>
      </c>
      <c r="K75" s="71" t="s">
        <v>58</v>
      </c>
      <c r="L75" s="72">
        <v>-0.4</v>
      </c>
      <c r="M75" s="71" t="s">
        <v>58</v>
      </c>
      <c r="N75" s="72">
        <v>-13.6</v>
      </c>
    </row>
    <row r="76" spans="1:14" ht="17.5" customHeight="1">
      <c r="A76" s="78" t="s">
        <v>72</v>
      </c>
      <c r="B76" s="79" t="s">
        <v>12</v>
      </c>
      <c r="C76" s="73"/>
      <c r="D76" s="70">
        <v>58076.192999999999</v>
      </c>
      <c r="E76" s="71" t="s">
        <v>58</v>
      </c>
      <c r="F76" s="72">
        <v>-1.7</v>
      </c>
      <c r="G76" s="71" t="s">
        <v>58</v>
      </c>
      <c r="H76" s="72">
        <v>-27.4</v>
      </c>
      <c r="I76" s="73"/>
      <c r="J76" s="70">
        <v>117727.974</v>
      </c>
      <c r="K76" s="71" t="s">
        <v>58</v>
      </c>
      <c r="L76" s="72">
        <v>-3.4</v>
      </c>
      <c r="M76" s="71" t="s">
        <v>58</v>
      </c>
      <c r="N76" s="72">
        <v>-8.3000000000000007</v>
      </c>
    </row>
    <row r="77" spans="1:14" ht="17.5" customHeight="1">
      <c r="A77" s="78" t="s">
        <v>100</v>
      </c>
      <c r="B77" s="79" t="s">
        <v>73</v>
      </c>
      <c r="C77" s="73" t="s">
        <v>38</v>
      </c>
      <c r="D77" s="70">
        <v>39650.85</v>
      </c>
      <c r="E77" s="71" t="s">
        <v>107</v>
      </c>
      <c r="F77" s="72">
        <v>-4.4000000000000004</v>
      </c>
      <c r="G77" s="71" t="s">
        <v>107</v>
      </c>
      <c r="H77" s="72">
        <v>-30.2</v>
      </c>
      <c r="I77" s="73" t="s">
        <v>38</v>
      </c>
      <c r="J77" s="70">
        <v>107742.334</v>
      </c>
      <c r="K77" s="71" t="s">
        <v>107</v>
      </c>
      <c r="L77" s="72">
        <v>6.4</v>
      </c>
      <c r="M77" s="71" t="s">
        <v>107</v>
      </c>
      <c r="N77" s="72">
        <v>3</v>
      </c>
    </row>
    <row r="78" spans="1:14" ht="17.5" customHeight="1">
      <c r="A78" s="78" t="s">
        <v>100</v>
      </c>
      <c r="B78" s="79" t="s">
        <v>76</v>
      </c>
      <c r="C78" s="73" t="s">
        <v>104</v>
      </c>
      <c r="D78" s="70">
        <v>40206.911999999997</v>
      </c>
      <c r="E78" s="71" t="s">
        <v>104</v>
      </c>
      <c r="F78" s="72">
        <v>3.8670682548399999</v>
      </c>
      <c r="G78" s="71" t="s">
        <v>104</v>
      </c>
      <c r="H78" s="72">
        <v>-26.558213649599999</v>
      </c>
      <c r="I78" s="73" t="s">
        <v>104</v>
      </c>
      <c r="J78" s="70">
        <v>106240.836003</v>
      </c>
      <c r="K78" s="71" t="s">
        <v>110</v>
      </c>
      <c r="L78" s="72">
        <v>-9.1260335160100006</v>
      </c>
      <c r="M78" s="71" t="s">
        <v>110</v>
      </c>
      <c r="N78" s="72">
        <v>5.3309611303160001</v>
      </c>
    </row>
    <row r="80" spans="1:14" ht="57" customHeight="1">
      <c r="A80" s="93" t="s">
        <v>17</v>
      </c>
      <c r="B80" s="94"/>
      <c r="C80" s="95" t="s">
        <v>54</v>
      </c>
      <c r="D80" s="96"/>
      <c r="E80" s="96"/>
      <c r="F80" s="96"/>
      <c r="G80" s="96"/>
      <c r="H80" s="96"/>
      <c r="I80" s="96"/>
      <c r="J80" s="96"/>
      <c r="K80" s="96"/>
      <c r="L80" s="96"/>
      <c r="M80" s="96"/>
      <c r="N80" s="97"/>
    </row>
    <row r="81" spans="1:14" ht="99.75" customHeight="1">
      <c r="A81" s="102" t="s">
        <v>55</v>
      </c>
      <c r="B81" s="102"/>
      <c r="C81" s="102"/>
      <c r="D81" s="102"/>
      <c r="E81" s="102"/>
      <c r="F81" s="102"/>
      <c r="G81" s="102"/>
      <c r="H81" s="102"/>
      <c r="I81" s="102"/>
      <c r="J81" s="102"/>
      <c r="K81" s="102"/>
      <c r="L81" s="102"/>
      <c r="M81" s="102"/>
      <c r="N81" s="102"/>
    </row>
  </sheetData>
  <mergeCells count="3">
    <mergeCell ref="A80:B80"/>
    <mergeCell ref="A81:N81"/>
    <mergeCell ref="C80:N80"/>
  </mergeCells>
  <phoneticPr fontId="1"/>
  <pageMargins left="0.70866141732283472" right="0.39370078740157483" top="0.59055118110236227" bottom="0.59055118110236227" header="0.31496062992125984" footer="0.31496062992125984"/>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pageSetUpPr fitToPage="1"/>
  </sheetPr>
  <dimension ref="A1:N91"/>
  <sheetViews>
    <sheetView zoomScaleNormal="100" workbookViewId="0">
      <pane xSplit="2" ySplit="4" topLeftCell="C5" activePane="bottomRight" state="frozen"/>
      <selection pane="topRight" activeCell="C1" sqref="C1"/>
      <selection pane="bottomLeft" activeCell="A5" sqref="A5"/>
      <selection pane="bottomRight" activeCell="D5" sqref="D5"/>
    </sheetView>
  </sheetViews>
  <sheetFormatPr defaultColWidth="9" defaultRowHeight="17.5"/>
  <cols>
    <col min="1" max="1" width="8.75" style="1" customWidth="1"/>
    <col min="2" max="2" width="5.83203125" style="1" bestFit="1" customWidth="1"/>
    <col min="3" max="3" width="2.83203125" style="1" customWidth="1"/>
    <col min="4" max="4" width="14.08203125" style="1" customWidth="1"/>
    <col min="5" max="5" width="2.83203125" style="1" customWidth="1"/>
    <col min="6" max="6" width="14.08203125" style="1" customWidth="1"/>
    <col min="7" max="7" width="2.83203125" style="1" customWidth="1"/>
    <col min="8" max="8" width="14.08203125" style="1" customWidth="1"/>
    <col min="9" max="9" width="2.83203125" style="1" customWidth="1"/>
    <col min="10" max="10" width="14.08203125" style="1" customWidth="1"/>
    <col min="11" max="11" width="2.83203125" style="1" customWidth="1"/>
    <col min="12" max="12" width="14.08203125" style="1" customWidth="1"/>
    <col min="13" max="13" width="2.83203125" style="1" customWidth="1"/>
    <col min="14" max="14" width="14.08203125" style="1" customWidth="1"/>
    <col min="15" max="16384" width="9" style="1"/>
  </cols>
  <sheetData>
    <row r="1" spans="1:14">
      <c r="A1" s="1" t="s">
        <v>62</v>
      </c>
    </row>
    <row r="3" spans="1:14" s="41" customFormat="1">
      <c r="A3" s="32"/>
      <c r="B3" s="33"/>
      <c r="C3" s="40" t="s">
        <v>36</v>
      </c>
      <c r="D3" s="38"/>
      <c r="E3" s="38"/>
      <c r="F3" s="38"/>
      <c r="G3" s="38"/>
      <c r="H3" s="39"/>
      <c r="I3" s="40" t="s">
        <v>37</v>
      </c>
      <c r="J3" s="38"/>
      <c r="K3" s="38"/>
      <c r="L3" s="38"/>
      <c r="M3" s="38"/>
      <c r="N3" s="39"/>
    </row>
    <row r="4" spans="1:14" s="27" customFormat="1">
      <c r="A4" s="25"/>
      <c r="B4" s="26"/>
      <c r="C4" s="43" t="s">
        <v>24</v>
      </c>
      <c r="D4" s="42"/>
      <c r="E4" s="40" t="s">
        <v>16</v>
      </c>
      <c r="F4" s="39"/>
      <c r="G4" s="40" t="s">
        <v>19</v>
      </c>
      <c r="H4" s="39"/>
      <c r="I4" s="43" t="s">
        <v>24</v>
      </c>
      <c r="J4" s="42"/>
      <c r="K4" s="40" t="s">
        <v>16</v>
      </c>
      <c r="L4" s="39"/>
      <c r="M4" s="40" t="s">
        <v>19</v>
      </c>
      <c r="N4" s="39"/>
    </row>
    <row r="5" spans="1:14" ht="17.5" customHeight="1">
      <c r="A5" s="78" t="s">
        <v>0</v>
      </c>
      <c r="B5" s="79" t="s">
        <v>1</v>
      </c>
      <c r="C5" s="69"/>
      <c r="D5" s="76">
        <v>1796655.108</v>
      </c>
      <c r="E5" s="71" t="s">
        <v>58</v>
      </c>
      <c r="F5" s="72">
        <v>13.2</v>
      </c>
      <c r="G5" s="71" t="s">
        <v>58</v>
      </c>
      <c r="H5" s="72">
        <v>9</v>
      </c>
      <c r="I5" s="69"/>
      <c r="J5" s="76">
        <v>1900254.851</v>
      </c>
      <c r="K5" s="71" t="s">
        <v>58</v>
      </c>
      <c r="L5" s="72">
        <v>11.6</v>
      </c>
      <c r="M5" s="71" t="s">
        <v>58</v>
      </c>
      <c r="N5" s="72">
        <v>1.8</v>
      </c>
    </row>
    <row r="6" spans="1:14" ht="17.5" customHeight="1">
      <c r="A6" s="78" t="s">
        <v>0</v>
      </c>
      <c r="B6" s="79" t="s">
        <v>2</v>
      </c>
      <c r="C6" s="69"/>
      <c r="D6" s="76">
        <v>1884589.76</v>
      </c>
      <c r="E6" s="71" t="s">
        <v>58</v>
      </c>
      <c r="F6" s="72">
        <v>2.2000000000000002</v>
      </c>
      <c r="G6" s="71" t="s">
        <v>58</v>
      </c>
      <c r="H6" s="72">
        <v>7.7</v>
      </c>
      <c r="I6" s="69"/>
      <c r="J6" s="76">
        <v>1665978.923</v>
      </c>
      <c r="K6" s="71" t="s">
        <v>58</v>
      </c>
      <c r="L6" s="72">
        <v>10</v>
      </c>
      <c r="M6" s="71" t="s">
        <v>58</v>
      </c>
      <c r="N6" s="72">
        <v>5.2</v>
      </c>
    </row>
    <row r="7" spans="1:14" ht="17.5" customHeight="1">
      <c r="A7" s="78" t="s">
        <v>0</v>
      </c>
      <c r="B7" s="79" t="s">
        <v>3</v>
      </c>
      <c r="C7" s="69"/>
      <c r="D7" s="76">
        <v>2082918.909</v>
      </c>
      <c r="E7" s="71" t="s">
        <v>58</v>
      </c>
      <c r="F7" s="72">
        <v>0</v>
      </c>
      <c r="G7" s="71" t="s">
        <v>58</v>
      </c>
      <c r="H7" s="72">
        <v>5.4</v>
      </c>
      <c r="I7" s="69"/>
      <c r="J7" s="76">
        <v>1874710.2960000001</v>
      </c>
      <c r="K7" s="71" t="s">
        <v>58</v>
      </c>
      <c r="L7" s="72">
        <v>4.3</v>
      </c>
      <c r="M7" s="71" t="s">
        <v>58</v>
      </c>
      <c r="N7" s="72">
        <v>0.1</v>
      </c>
    </row>
    <row r="8" spans="1:14" ht="17.5" customHeight="1">
      <c r="A8" s="78" t="s">
        <v>0</v>
      </c>
      <c r="B8" s="79" t="s">
        <v>4</v>
      </c>
      <c r="C8" s="69"/>
      <c r="D8" s="76">
        <v>1964002.04</v>
      </c>
      <c r="E8" s="71" t="s">
        <v>58</v>
      </c>
      <c r="F8" s="72">
        <v>4.5999999999999996</v>
      </c>
      <c r="G8" s="71" t="s">
        <v>58</v>
      </c>
      <c r="H8" s="72">
        <v>6.2</v>
      </c>
      <c r="I8" s="69"/>
      <c r="J8" s="76">
        <v>1637584.8330000001</v>
      </c>
      <c r="K8" s="71" t="s">
        <v>58</v>
      </c>
      <c r="L8" s="72">
        <v>3.8</v>
      </c>
      <c r="M8" s="71" t="s">
        <v>58</v>
      </c>
      <c r="N8" s="72">
        <v>-4.7</v>
      </c>
    </row>
    <row r="9" spans="1:14" ht="17.5" customHeight="1">
      <c r="A9" s="78" t="s">
        <v>0</v>
      </c>
      <c r="B9" s="79" t="s">
        <v>5</v>
      </c>
      <c r="C9" s="69"/>
      <c r="D9" s="76">
        <v>1885911.2209999999</v>
      </c>
      <c r="E9" s="71" t="s">
        <v>58</v>
      </c>
      <c r="F9" s="72">
        <v>7.6</v>
      </c>
      <c r="G9" s="71" t="s">
        <v>58</v>
      </c>
      <c r="H9" s="72">
        <v>15.5</v>
      </c>
      <c r="I9" s="69"/>
      <c r="J9" s="76">
        <v>1814972.18</v>
      </c>
      <c r="K9" s="71" t="s">
        <v>58</v>
      </c>
      <c r="L9" s="72">
        <v>14.4</v>
      </c>
      <c r="M9" s="71" t="s">
        <v>58</v>
      </c>
      <c r="N9" s="72">
        <v>0.7</v>
      </c>
    </row>
    <row r="10" spans="1:14" ht="17.5" customHeight="1">
      <c r="A10" s="78" t="s">
        <v>0</v>
      </c>
      <c r="B10" s="79" t="s">
        <v>6</v>
      </c>
      <c r="C10" s="69"/>
      <c r="D10" s="76">
        <v>2043434.07</v>
      </c>
      <c r="E10" s="71" t="s">
        <v>58</v>
      </c>
      <c r="F10" s="72">
        <v>6.1</v>
      </c>
      <c r="G10" s="71" t="s">
        <v>58</v>
      </c>
      <c r="H10" s="72">
        <v>6.6</v>
      </c>
      <c r="I10" s="69"/>
      <c r="J10" s="76">
        <v>1714344.852</v>
      </c>
      <c r="K10" s="71" t="s">
        <v>58</v>
      </c>
      <c r="L10" s="72">
        <v>-1.2</v>
      </c>
      <c r="M10" s="71" t="s">
        <v>58</v>
      </c>
      <c r="N10" s="72">
        <v>2.6</v>
      </c>
    </row>
    <row r="11" spans="1:14" ht="17.5" customHeight="1">
      <c r="A11" s="78" t="s">
        <v>0</v>
      </c>
      <c r="B11" s="79" t="s">
        <v>7</v>
      </c>
      <c r="C11" s="69"/>
      <c r="D11" s="76">
        <v>1996484.6410000001</v>
      </c>
      <c r="E11" s="71" t="s">
        <v>58</v>
      </c>
      <c r="F11" s="72">
        <v>4</v>
      </c>
      <c r="G11" s="71" t="s">
        <v>58</v>
      </c>
      <c r="H11" s="72">
        <v>4.9000000000000004</v>
      </c>
      <c r="I11" s="69"/>
      <c r="J11" s="76">
        <v>1904224.04</v>
      </c>
      <c r="K11" s="71" t="s">
        <v>58</v>
      </c>
      <c r="L11" s="72">
        <v>12.9</v>
      </c>
      <c r="M11" s="71" t="s">
        <v>58</v>
      </c>
      <c r="N11" s="72">
        <v>3.3</v>
      </c>
    </row>
    <row r="12" spans="1:14" ht="17.5" customHeight="1">
      <c r="A12" s="78" t="s">
        <v>0</v>
      </c>
      <c r="B12" s="79" t="s">
        <v>8</v>
      </c>
      <c r="C12" s="69"/>
      <c r="D12" s="76">
        <v>2003148.777</v>
      </c>
      <c r="E12" s="71" t="s">
        <v>58</v>
      </c>
      <c r="F12" s="72">
        <v>3.4</v>
      </c>
      <c r="G12" s="71" t="s">
        <v>58</v>
      </c>
      <c r="H12" s="72">
        <v>7.4</v>
      </c>
      <c r="I12" s="69"/>
      <c r="J12" s="76">
        <v>1782646</v>
      </c>
      <c r="K12" s="71" t="s">
        <v>58</v>
      </c>
      <c r="L12" s="72">
        <v>11.4</v>
      </c>
      <c r="M12" s="71" t="s">
        <v>58</v>
      </c>
      <c r="N12" s="72">
        <v>9.6</v>
      </c>
    </row>
    <row r="13" spans="1:14" ht="17.5" customHeight="1">
      <c r="A13" s="78" t="s">
        <v>0</v>
      </c>
      <c r="B13" s="79" t="s">
        <v>9</v>
      </c>
      <c r="C13" s="69"/>
      <c r="D13" s="76">
        <v>2028994.37</v>
      </c>
      <c r="E13" s="71" t="s">
        <v>58</v>
      </c>
      <c r="F13" s="72">
        <v>-3.5</v>
      </c>
      <c r="G13" s="71" t="s">
        <v>58</v>
      </c>
      <c r="H13" s="72">
        <v>5.2</v>
      </c>
      <c r="I13" s="69"/>
      <c r="J13" s="76">
        <v>1753165.152</v>
      </c>
      <c r="K13" s="71" t="s">
        <v>58</v>
      </c>
      <c r="L13" s="72">
        <v>-4.0999999999999996</v>
      </c>
      <c r="M13" s="71" t="s">
        <v>58</v>
      </c>
      <c r="N13" s="72">
        <v>-8.6999999999999993</v>
      </c>
    </row>
    <row r="14" spans="1:14" ht="17.5" customHeight="1">
      <c r="A14" s="78" t="s">
        <v>0</v>
      </c>
      <c r="B14" s="79" t="s">
        <v>10</v>
      </c>
      <c r="C14" s="69"/>
      <c r="D14" s="76">
        <v>2190015.7999999998</v>
      </c>
      <c r="E14" s="71" t="s">
        <v>58</v>
      </c>
      <c r="F14" s="72">
        <v>8.6</v>
      </c>
      <c r="G14" s="71" t="s">
        <v>58</v>
      </c>
      <c r="H14" s="72">
        <v>11.8</v>
      </c>
      <c r="I14" s="69"/>
      <c r="J14" s="76">
        <v>2224748.6230000001</v>
      </c>
      <c r="K14" s="71" t="s">
        <v>58</v>
      </c>
      <c r="L14" s="72">
        <v>13</v>
      </c>
      <c r="M14" s="71" t="s">
        <v>58</v>
      </c>
      <c r="N14" s="72">
        <v>14.4</v>
      </c>
    </row>
    <row r="15" spans="1:14" ht="17.5" customHeight="1">
      <c r="A15" s="78" t="s">
        <v>0</v>
      </c>
      <c r="B15" s="79" t="s">
        <v>11</v>
      </c>
      <c r="C15" s="69"/>
      <c r="D15" s="76">
        <v>2030543.409</v>
      </c>
      <c r="E15" s="71" t="s">
        <v>58</v>
      </c>
      <c r="F15" s="72">
        <v>-3.9</v>
      </c>
      <c r="G15" s="71" t="s">
        <v>58</v>
      </c>
      <c r="H15" s="72">
        <v>3.6</v>
      </c>
      <c r="I15" s="69"/>
      <c r="J15" s="76">
        <v>2070619.0889999999</v>
      </c>
      <c r="K15" s="71" t="s">
        <v>58</v>
      </c>
      <c r="L15" s="72">
        <v>7.9</v>
      </c>
      <c r="M15" s="71" t="s">
        <v>58</v>
      </c>
      <c r="N15" s="72">
        <v>15.3</v>
      </c>
    </row>
    <row r="16" spans="1:14" ht="17.5" customHeight="1">
      <c r="A16" s="78" t="s">
        <v>0</v>
      </c>
      <c r="B16" s="79" t="s">
        <v>12</v>
      </c>
      <c r="C16" s="69"/>
      <c r="D16" s="76">
        <v>2007188.51</v>
      </c>
      <c r="E16" s="71" t="s">
        <v>58</v>
      </c>
      <c r="F16" s="72">
        <v>-6.3</v>
      </c>
      <c r="G16" s="71" t="s">
        <v>58</v>
      </c>
      <c r="H16" s="72">
        <v>2.7</v>
      </c>
      <c r="I16" s="69"/>
      <c r="J16" s="76">
        <v>1938137.487</v>
      </c>
      <c r="K16" s="71" t="s">
        <v>58</v>
      </c>
      <c r="L16" s="72">
        <v>0.5</v>
      </c>
      <c r="M16" s="71" t="s">
        <v>58</v>
      </c>
      <c r="N16" s="72">
        <v>0.2</v>
      </c>
    </row>
    <row r="17" spans="1:14" ht="17.5" customHeight="1">
      <c r="A17" s="78" t="s">
        <v>13</v>
      </c>
      <c r="B17" s="79" t="s">
        <v>1</v>
      </c>
      <c r="C17" s="69"/>
      <c r="D17" s="76">
        <v>1648101.6429999999</v>
      </c>
      <c r="E17" s="71" t="s">
        <v>58</v>
      </c>
      <c r="F17" s="72">
        <v>-8.3000000000000007</v>
      </c>
      <c r="G17" s="71" t="s">
        <v>58</v>
      </c>
      <c r="H17" s="72" t="s">
        <v>41</v>
      </c>
      <c r="I17" s="69"/>
      <c r="J17" s="76">
        <v>1866093.1780000001</v>
      </c>
      <c r="K17" s="71" t="s">
        <v>58</v>
      </c>
      <c r="L17" s="72">
        <v>-1.8</v>
      </c>
      <c r="M17" s="71" t="s">
        <v>58</v>
      </c>
      <c r="N17" s="72" t="s">
        <v>41</v>
      </c>
    </row>
    <row r="18" spans="1:14" ht="17.5" customHeight="1">
      <c r="A18" s="78" t="s">
        <v>13</v>
      </c>
      <c r="B18" s="79" t="s">
        <v>2</v>
      </c>
      <c r="C18" s="69"/>
      <c r="D18" s="76">
        <v>1750034.1140000001</v>
      </c>
      <c r="E18" s="71" t="s">
        <v>58</v>
      </c>
      <c r="F18" s="72">
        <v>-7.1</v>
      </c>
      <c r="G18" s="71" t="s">
        <v>58</v>
      </c>
      <c r="H18" s="72" t="s">
        <v>41</v>
      </c>
      <c r="I18" s="69"/>
      <c r="J18" s="76">
        <v>1583131.098</v>
      </c>
      <c r="K18" s="71" t="s">
        <v>58</v>
      </c>
      <c r="L18" s="72">
        <v>-5</v>
      </c>
      <c r="M18" s="71" t="s">
        <v>58</v>
      </c>
      <c r="N18" s="72" t="s">
        <v>41</v>
      </c>
    </row>
    <row r="19" spans="1:14" ht="17.5" customHeight="1">
      <c r="A19" s="78" t="s">
        <v>13</v>
      </c>
      <c r="B19" s="79" t="s">
        <v>3</v>
      </c>
      <c r="C19" s="69"/>
      <c r="D19" s="76">
        <v>1977081.1440000001</v>
      </c>
      <c r="E19" s="71" t="s">
        <v>58</v>
      </c>
      <c r="F19" s="72">
        <v>-5.0999999999999996</v>
      </c>
      <c r="G19" s="71" t="s">
        <v>58</v>
      </c>
      <c r="H19" s="72" t="s">
        <v>41</v>
      </c>
      <c r="I19" s="69"/>
      <c r="J19" s="76">
        <v>1873229.9439999999</v>
      </c>
      <c r="K19" s="71" t="s">
        <v>58</v>
      </c>
      <c r="L19" s="72">
        <v>-0.1</v>
      </c>
      <c r="M19" s="71" t="s">
        <v>58</v>
      </c>
      <c r="N19" s="72" t="s">
        <v>41</v>
      </c>
    </row>
    <row r="20" spans="1:14" ht="17.5" customHeight="1">
      <c r="A20" s="78" t="s">
        <v>13</v>
      </c>
      <c r="B20" s="79" t="s">
        <v>4</v>
      </c>
      <c r="C20" s="69"/>
      <c r="D20" s="76">
        <v>1848631.2990000001</v>
      </c>
      <c r="E20" s="71" t="s">
        <v>58</v>
      </c>
      <c r="F20" s="72">
        <v>-5.9</v>
      </c>
      <c r="G20" s="71" t="s">
        <v>58</v>
      </c>
      <c r="H20" s="72" t="s">
        <v>41</v>
      </c>
      <c r="I20" s="69"/>
      <c r="J20" s="76">
        <v>1717468.987</v>
      </c>
      <c r="K20" s="71" t="s">
        <v>58</v>
      </c>
      <c r="L20" s="72">
        <v>4.9000000000000004</v>
      </c>
      <c r="M20" s="71" t="s">
        <v>58</v>
      </c>
      <c r="N20" s="72" t="s">
        <v>41</v>
      </c>
    </row>
    <row r="21" spans="1:14" ht="17.5" customHeight="1">
      <c r="A21" s="78" t="s">
        <v>13</v>
      </c>
      <c r="B21" s="79" t="s">
        <v>5</v>
      </c>
      <c r="C21" s="69"/>
      <c r="D21" s="76">
        <v>1632307.4539999999</v>
      </c>
      <c r="E21" s="71" t="s">
        <v>58</v>
      </c>
      <c r="F21" s="72">
        <v>-13.4</v>
      </c>
      <c r="G21" s="71" t="s">
        <v>58</v>
      </c>
      <c r="H21" s="72" t="s">
        <v>41</v>
      </c>
      <c r="I21" s="69"/>
      <c r="J21" s="76">
        <v>1801865.7309999999</v>
      </c>
      <c r="K21" s="71" t="s">
        <v>58</v>
      </c>
      <c r="L21" s="72">
        <v>-0.7</v>
      </c>
      <c r="M21" s="71" t="s">
        <v>58</v>
      </c>
      <c r="N21" s="72" t="s">
        <v>41</v>
      </c>
    </row>
    <row r="22" spans="1:14" ht="17.5" customHeight="1">
      <c r="A22" s="78" t="s">
        <v>13</v>
      </c>
      <c r="B22" s="79" t="s">
        <v>6</v>
      </c>
      <c r="C22" s="69"/>
      <c r="D22" s="76">
        <v>1916021.14</v>
      </c>
      <c r="E22" s="71" t="s">
        <v>58</v>
      </c>
      <c r="F22" s="72">
        <v>-6.2</v>
      </c>
      <c r="G22" s="71" t="s">
        <v>58</v>
      </c>
      <c r="H22" s="72" t="s">
        <v>41</v>
      </c>
      <c r="I22" s="69"/>
      <c r="J22" s="76">
        <v>1671179.9080000001</v>
      </c>
      <c r="K22" s="71" t="s">
        <v>58</v>
      </c>
      <c r="L22" s="72">
        <v>-2.5</v>
      </c>
      <c r="M22" s="71" t="s">
        <v>58</v>
      </c>
      <c r="N22" s="72" t="s">
        <v>41</v>
      </c>
    </row>
    <row r="23" spans="1:14" ht="17.5" customHeight="1">
      <c r="A23" s="78" t="s">
        <v>13</v>
      </c>
      <c r="B23" s="79" t="s">
        <v>7</v>
      </c>
      <c r="C23" s="69"/>
      <c r="D23" s="76">
        <v>1903138.923</v>
      </c>
      <c r="E23" s="71" t="s">
        <v>58</v>
      </c>
      <c r="F23" s="72">
        <v>-4.7</v>
      </c>
      <c r="G23" s="71" t="s">
        <v>58</v>
      </c>
      <c r="H23" s="72" t="s">
        <v>41</v>
      </c>
      <c r="I23" s="69"/>
      <c r="J23" s="76">
        <v>1843908.425</v>
      </c>
      <c r="K23" s="71" t="s">
        <v>58</v>
      </c>
      <c r="L23" s="72">
        <v>-3.2</v>
      </c>
      <c r="M23" s="71" t="s">
        <v>58</v>
      </c>
      <c r="N23" s="72" t="s">
        <v>41</v>
      </c>
    </row>
    <row r="24" spans="1:14" ht="17.5" customHeight="1">
      <c r="A24" s="78" t="s">
        <v>13</v>
      </c>
      <c r="B24" s="79" t="s">
        <v>8</v>
      </c>
      <c r="C24" s="69"/>
      <c r="D24" s="76">
        <v>1865717.173</v>
      </c>
      <c r="E24" s="71" t="s">
        <v>58</v>
      </c>
      <c r="F24" s="72">
        <v>-6.9</v>
      </c>
      <c r="G24" s="71" t="s">
        <v>58</v>
      </c>
      <c r="H24" s="72" t="s">
        <v>41</v>
      </c>
      <c r="I24" s="69"/>
      <c r="J24" s="76">
        <v>1626919.4779999999</v>
      </c>
      <c r="K24" s="71" t="s">
        <v>58</v>
      </c>
      <c r="L24" s="72">
        <v>-8.6999999999999993</v>
      </c>
      <c r="M24" s="71" t="s">
        <v>58</v>
      </c>
      <c r="N24" s="72" t="s">
        <v>41</v>
      </c>
    </row>
    <row r="25" spans="1:14" ht="17.5" customHeight="1">
      <c r="A25" s="78" t="s">
        <v>13</v>
      </c>
      <c r="B25" s="79" t="s">
        <v>9</v>
      </c>
      <c r="C25" s="69"/>
      <c r="D25" s="76">
        <v>1929430.3559999999</v>
      </c>
      <c r="E25" s="71" t="s">
        <v>58</v>
      </c>
      <c r="F25" s="72">
        <v>-4.9000000000000004</v>
      </c>
      <c r="G25" s="71" t="s">
        <v>58</v>
      </c>
      <c r="H25" s="72" t="s">
        <v>41</v>
      </c>
      <c r="I25" s="69"/>
      <c r="J25" s="76">
        <v>1920517.7080000001</v>
      </c>
      <c r="K25" s="71" t="s">
        <v>58</v>
      </c>
      <c r="L25" s="72">
        <v>9.5</v>
      </c>
      <c r="M25" s="71" t="s">
        <v>58</v>
      </c>
      <c r="N25" s="72" t="s">
        <v>41</v>
      </c>
    </row>
    <row r="26" spans="1:14" ht="17.5" customHeight="1">
      <c r="A26" s="78" t="s">
        <v>13</v>
      </c>
      <c r="B26" s="79" t="s">
        <v>10</v>
      </c>
      <c r="C26" s="69"/>
      <c r="D26" s="76">
        <v>1959540.469</v>
      </c>
      <c r="E26" s="71" t="s">
        <v>58</v>
      </c>
      <c r="F26" s="72">
        <v>-10.5</v>
      </c>
      <c r="G26" s="71" t="s">
        <v>58</v>
      </c>
      <c r="H26" s="72" t="s">
        <v>41</v>
      </c>
      <c r="I26" s="69"/>
      <c r="J26" s="76">
        <v>1943991.662</v>
      </c>
      <c r="K26" s="71" t="s">
        <v>58</v>
      </c>
      <c r="L26" s="72">
        <v>-12.6</v>
      </c>
      <c r="M26" s="71" t="s">
        <v>58</v>
      </c>
      <c r="N26" s="72" t="s">
        <v>41</v>
      </c>
    </row>
    <row r="27" spans="1:14" ht="17.5" customHeight="1">
      <c r="A27" s="78" t="s">
        <v>13</v>
      </c>
      <c r="B27" s="79" t="s">
        <v>11</v>
      </c>
      <c r="C27" s="69"/>
      <c r="D27" s="76">
        <v>1959503.483</v>
      </c>
      <c r="E27" s="71" t="s">
        <v>58</v>
      </c>
      <c r="F27" s="72">
        <v>-3.5</v>
      </c>
      <c r="G27" s="71" t="s">
        <v>58</v>
      </c>
      <c r="H27" s="72" t="s">
        <v>41</v>
      </c>
      <c r="I27" s="69"/>
      <c r="J27" s="76">
        <v>1795772.3130000001</v>
      </c>
      <c r="K27" s="71" t="s">
        <v>58</v>
      </c>
      <c r="L27" s="72">
        <v>-13.3</v>
      </c>
      <c r="M27" s="71" t="s">
        <v>58</v>
      </c>
      <c r="N27" s="72" t="s">
        <v>41</v>
      </c>
    </row>
    <row r="28" spans="1:14" ht="17.5" customHeight="1">
      <c r="A28" s="78" t="s">
        <v>13</v>
      </c>
      <c r="B28" s="79" t="s">
        <v>12</v>
      </c>
      <c r="C28" s="69"/>
      <c r="D28" s="76">
        <v>1954388.6410000001</v>
      </c>
      <c r="E28" s="71" t="s">
        <v>58</v>
      </c>
      <c r="F28" s="72">
        <v>-2.6</v>
      </c>
      <c r="G28" s="71" t="s">
        <v>58</v>
      </c>
      <c r="H28" s="72" t="s">
        <v>41</v>
      </c>
      <c r="I28" s="69"/>
      <c r="J28" s="76">
        <v>1934133.648</v>
      </c>
      <c r="K28" s="71" t="s">
        <v>58</v>
      </c>
      <c r="L28" s="72">
        <v>-0.2</v>
      </c>
      <c r="M28" s="71" t="s">
        <v>58</v>
      </c>
      <c r="N28" s="72" t="s">
        <v>41</v>
      </c>
    </row>
    <row r="29" spans="1:14" ht="17.5" customHeight="1">
      <c r="A29" s="78" t="s">
        <v>14</v>
      </c>
      <c r="B29" s="79" t="s">
        <v>1</v>
      </c>
      <c r="C29" s="69"/>
      <c r="D29" s="76">
        <v>1657693.112</v>
      </c>
      <c r="E29" s="71" t="s">
        <v>58</v>
      </c>
      <c r="F29" s="72">
        <v>0.6</v>
      </c>
      <c r="G29" s="71" t="s">
        <v>58</v>
      </c>
      <c r="H29" s="72">
        <v>0.6</v>
      </c>
      <c r="I29" s="69"/>
      <c r="J29" s="76">
        <v>1720161.544</v>
      </c>
      <c r="K29" s="71" t="s">
        <v>58</v>
      </c>
      <c r="L29" s="72">
        <v>-7.8</v>
      </c>
      <c r="M29" s="71" t="s">
        <v>58</v>
      </c>
      <c r="N29" s="72">
        <v>-7.8</v>
      </c>
    </row>
    <row r="30" spans="1:14" ht="17.5" customHeight="1">
      <c r="A30" s="78" t="s">
        <v>14</v>
      </c>
      <c r="B30" s="79" t="s">
        <v>2</v>
      </c>
      <c r="C30" s="69"/>
      <c r="D30" s="76">
        <v>1899090.7390000001</v>
      </c>
      <c r="E30" s="71" t="s">
        <v>58</v>
      </c>
      <c r="F30" s="72">
        <v>8.5</v>
      </c>
      <c r="G30" s="71" t="s">
        <v>58</v>
      </c>
      <c r="H30" s="72">
        <v>8.5</v>
      </c>
      <c r="I30" s="69"/>
      <c r="J30" s="76">
        <v>1563215.2930000001</v>
      </c>
      <c r="K30" s="71" t="s">
        <v>58</v>
      </c>
      <c r="L30" s="72">
        <v>-1.3</v>
      </c>
      <c r="M30" s="71" t="s">
        <v>58</v>
      </c>
      <c r="N30" s="72">
        <v>-1.3</v>
      </c>
    </row>
    <row r="31" spans="1:14" ht="17.5" customHeight="1">
      <c r="A31" s="78" t="s">
        <v>14</v>
      </c>
      <c r="B31" s="79" t="s">
        <v>3</v>
      </c>
      <c r="C31" s="69"/>
      <c r="D31" s="76">
        <v>1832638.672</v>
      </c>
      <c r="E31" s="71" t="s">
        <v>58</v>
      </c>
      <c r="F31" s="72">
        <v>-7.3</v>
      </c>
      <c r="G31" s="71" t="s">
        <v>58</v>
      </c>
      <c r="H31" s="72">
        <v>-7.3</v>
      </c>
      <c r="I31" s="69"/>
      <c r="J31" s="76">
        <v>1895039.8459999999</v>
      </c>
      <c r="K31" s="71" t="s">
        <v>58</v>
      </c>
      <c r="L31" s="72">
        <v>1.2</v>
      </c>
      <c r="M31" s="71" t="s">
        <v>58</v>
      </c>
      <c r="N31" s="72">
        <v>1.2</v>
      </c>
    </row>
    <row r="32" spans="1:14" ht="17.5" customHeight="1">
      <c r="A32" s="78" t="s">
        <v>14</v>
      </c>
      <c r="B32" s="79" t="s">
        <v>4</v>
      </c>
      <c r="C32" s="69"/>
      <c r="D32" s="76">
        <v>1621431.578</v>
      </c>
      <c r="E32" s="71" t="s">
        <v>58</v>
      </c>
      <c r="F32" s="72">
        <v>-12.3</v>
      </c>
      <c r="G32" s="71" t="s">
        <v>58</v>
      </c>
      <c r="H32" s="72">
        <v>-12.3</v>
      </c>
      <c r="I32" s="69"/>
      <c r="J32" s="76">
        <v>1736825.79</v>
      </c>
      <c r="K32" s="71" t="s">
        <v>58</v>
      </c>
      <c r="L32" s="72">
        <v>1.1000000000000001</v>
      </c>
      <c r="M32" s="71" t="s">
        <v>58</v>
      </c>
      <c r="N32" s="72">
        <v>1.1000000000000001</v>
      </c>
    </row>
    <row r="33" spans="1:14" ht="17.5" customHeight="1">
      <c r="A33" s="78" t="s">
        <v>14</v>
      </c>
      <c r="B33" s="79" t="s">
        <v>5</v>
      </c>
      <c r="C33" s="69"/>
      <c r="D33" s="76">
        <v>1474474.9110000001</v>
      </c>
      <c r="E33" s="71" t="s">
        <v>58</v>
      </c>
      <c r="F33" s="72">
        <v>-9.6999999999999993</v>
      </c>
      <c r="G33" s="71" t="s">
        <v>58</v>
      </c>
      <c r="H33" s="72">
        <v>-9.6999999999999993</v>
      </c>
      <c r="I33" s="69"/>
      <c r="J33" s="76">
        <v>1470995.402</v>
      </c>
      <c r="K33" s="71" t="s">
        <v>58</v>
      </c>
      <c r="L33" s="72">
        <v>-18.399999999999999</v>
      </c>
      <c r="M33" s="71" t="s">
        <v>58</v>
      </c>
      <c r="N33" s="72">
        <v>-18.399999999999999</v>
      </c>
    </row>
    <row r="34" spans="1:14" ht="17.5" customHeight="1">
      <c r="A34" s="78" t="s">
        <v>14</v>
      </c>
      <c r="B34" s="79" t="s">
        <v>6</v>
      </c>
      <c r="C34" s="69"/>
      <c r="D34" s="76">
        <v>1571208.8430000001</v>
      </c>
      <c r="E34" s="71" t="s">
        <v>58</v>
      </c>
      <c r="F34" s="72">
        <v>-18</v>
      </c>
      <c r="G34" s="71" t="s">
        <v>58</v>
      </c>
      <c r="H34" s="72">
        <v>-18</v>
      </c>
      <c r="I34" s="69"/>
      <c r="J34" s="76">
        <v>1580527.808</v>
      </c>
      <c r="K34" s="71" t="s">
        <v>58</v>
      </c>
      <c r="L34" s="72">
        <v>-5.4</v>
      </c>
      <c r="M34" s="71" t="s">
        <v>58</v>
      </c>
      <c r="N34" s="72">
        <v>-5.4</v>
      </c>
    </row>
    <row r="35" spans="1:14" ht="17.5" customHeight="1">
      <c r="A35" s="78" t="s">
        <v>14</v>
      </c>
      <c r="B35" s="79" t="s">
        <v>7</v>
      </c>
      <c r="C35" s="69"/>
      <c r="D35" s="76">
        <v>1720028.872</v>
      </c>
      <c r="E35" s="71" t="s">
        <v>58</v>
      </c>
      <c r="F35" s="72">
        <v>-9.6</v>
      </c>
      <c r="G35" s="71" t="s">
        <v>58</v>
      </c>
      <c r="H35" s="72">
        <v>-9.6</v>
      </c>
      <c r="I35" s="69"/>
      <c r="J35" s="76">
        <v>1601066.9480000001</v>
      </c>
      <c r="K35" s="71" t="s">
        <v>58</v>
      </c>
      <c r="L35" s="72">
        <v>-13.2</v>
      </c>
      <c r="M35" s="71" t="s">
        <v>58</v>
      </c>
      <c r="N35" s="72">
        <v>-13.2</v>
      </c>
    </row>
    <row r="36" spans="1:14" ht="17.5" customHeight="1">
      <c r="A36" s="78" t="s">
        <v>14</v>
      </c>
      <c r="B36" s="79" t="s">
        <v>8</v>
      </c>
      <c r="C36" s="69"/>
      <c r="D36" s="76">
        <v>1695966.0430000001</v>
      </c>
      <c r="E36" s="71" t="s">
        <v>58</v>
      </c>
      <c r="F36" s="72">
        <v>-9.1</v>
      </c>
      <c r="G36" s="71" t="s">
        <v>58</v>
      </c>
      <c r="H36" s="72">
        <v>-9.1</v>
      </c>
      <c r="I36" s="69"/>
      <c r="J36" s="76">
        <v>1443197.25</v>
      </c>
      <c r="K36" s="71" t="s">
        <v>58</v>
      </c>
      <c r="L36" s="72">
        <v>-11.3</v>
      </c>
      <c r="M36" s="71" t="s">
        <v>58</v>
      </c>
      <c r="N36" s="72">
        <v>-11.3</v>
      </c>
    </row>
    <row r="37" spans="1:14" ht="17.5" customHeight="1">
      <c r="A37" s="78" t="s">
        <v>14</v>
      </c>
      <c r="B37" s="79" t="s">
        <v>9</v>
      </c>
      <c r="C37" s="69"/>
      <c r="D37" s="76">
        <v>1967528.466</v>
      </c>
      <c r="E37" s="71" t="s">
        <v>58</v>
      </c>
      <c r="F37" s="72">
        <v>2</v>
      </c>
      <c r="G37" s="71" t="s">
        <v>58</v>
      </c>
      <c r="H37" s="72">
        <v>2</v>
      </c>
      <c r="I37" s="69"/>
      <c r="J37" s="76">
        <v>1615317.3030000001</v>
      </c>
      <c r="K37" s="71" t="s">
        <v>58</v>
      </c>
      <c r="L37" s="72">
        <v>-15.9</v>
      </c>
      <c r="M37" s="71" t="s">
        <v>58</v>
      </c>
      <c r="N37" s="72">
        <v>-15.9</v>
      </c>
    </row>
    <row r="38" spans="1:14" ht="17.5" customHeight="1">
      <c r="A38" s="78" t="s">
        <v>14</v>
      </c>
      <c r="B38" s="79" t="s">
        <v>10</v>
      </c>
      <c r="C38" s="69"/>
      <c r="D38" s="76">
        <v>2007659.1310000001</v>
      </c>
      <c r="E38" s="71" t="s">
        <v>58</v>
      </c>
      <c r="F38" s="72">
        <v>2.5</v>
      </c>
      <c r="G38" s="71" t="s">
        <v>58</v>
      </c>
      <c r="H38" s="72">
        <v>2.5</v>
      </c>
      <c r="I38" s="69"/>
      <c r="J38" s="76">
        <v>1806523.044</v>
      </c>
      <c r="K38" s="71" t="s">
        <v>58</v>
      </c>
      <c r="L38" s="72">
        <v>-7.1</v>
      </c>
      <c r="M38" s="71" t="s">
        <v>58</v>
      </c>
      <c r="N38" s="72">
        <v>-7.1</v>
      </c>
    </row>
    <row r="39" spans="1:14" ht="17.5" customHeight="1">
      <c r="A39" s="78" t="s">
        <v>14</v>
      </c>
      <c r="B39" s="79" t="s">
        <v>11</v>
      </c>
      <c r="C39" s="69"/>
      <c r="D39" s="76">
        <v>1891181.949</v>
      </c>
      <c r="E39" s="71" t="s">
        <v>58</v>
      </c>
      <c r="F39" s="72">
        <v>-3.5</v>
      </c>
      <c r="G39" s="71" t="s">
        <v>58</v>
      </c>
      <c r="H39" s="72">
        <v>-3.5</v>
      </c>
      <c r="I39" s="69"/>
      <c r="J39" s="76">
        <v>1906623.5870000001</v>
      </c>
      <c r="K39" s="71" t="s">
        <v>58</v>
      </c>
      <c r="L39" s="72">
        <v>6.2</v>
      </c>
      <c r="M39" s="71" t="s">
        <v>58</v>
      </c>
      <c r="N39" s="72">
        <v>6.2</v>
      </c>
    </row>
    <row r="40" spans="1:14" ht="17.5" customHeight="1">
      <c r="A40" s="78" t="s">
        <v>14</v>
      </c>
      <c r="B40" s="79" t="s">
        <v>12</v>
      </c>
      <c r="C40" s="69"/>
      <c r="D40" s="76">
        <v>2087683.9879999999</v>
      </c>
      <c r="E40" s="71" t="s">
        <v>58</v>
      </c>
      <c r="F40" s="72">
        <v>6.8</v>
      </c>
      <c r="G40" s="71" t="s">
        <v>58</v>
      </c>
      <c r="H40" s="72">
        <v>6.8</v>
      </c>
      <c r="I40" s="69"/>
      <c r="J40" s="76">
        <v>1836429.6140000001</v>
      </c>
      <c r="K40" s="71" t="s">
        <v>58</v>
      </c>
      <c r="L40" s="72">
        <v>-5.0999999999999996</v>
      </c>
      <c r="M40" s="71" t="s">
        <v>58</v>
      </c>
      <c r="N40" s="72">
        <v>-5.0999999999999996</v>
      </c>
    </row>
    <row r="41" spans="1:14" ht="17.5" customHeight="1">
      <c r="A41" s="78" t="s">
        <v>15</v>
      </c>
      <c r="B41" s="79" t="s">
        <v>1</v>
      </c>
      <c r="C41" s="69"/>
      <c r="D41" s="76">
        <v>1906313.6240000001</v>
      </c>
      <c r="E41" s="71" t="s">
        <v>58</v>
      </c>
      <c r="F41" s="72">
        <v>15</v>
      </c>
      <c r="G41" s="71" t="s">
        <v>58</v>
      </c>
      <c r="H41" s="72">
        <v>15.7</v>
      </c>
      <c r="I41" s="69"/>
      <c r="J41" s="76">
        <v>1847955.0160000001</v>
      </c>
      <c r="K41" s="71" t="s">
        <v>58</v>
      </c>
      <c r="L41" s="72">
        <v>7.4</v>
      </c>
      <c r="M41" s="71" t="s">
        <v>58</v>
      </c>
      <c r="N41" s="72">
        <v>-1</v>
      </c>
    </row>
    <row r="42" spans="1:14" ht="17.5" customHeight="1">
      <c r="A42" s="78" t="s">
        <v>15</v>
      </c>
      <c r="B42" s="79" t="s">
        <v>2</v>
      </c>
      <c r="C42" s="69"/>
      <c r="D42" s="76">
        <v>1880646.1740000001</v>
      </c>
      <c r="E42" s="71" t="s">
        <v>58</v>
      </c>
      <c r="F42" s="72">
        <v>-1</v>
      </c>
      <c r="G42" s="71" t="s">
        <v>58</v>
      </c>
      <c r="H42" s="72">
        <v>7.5</v>
      </c>
      <c r="I42" s="69"/>
      <c r="J42" s="76">
        <v>1647453.882</v>
      </c>
      <c r="K42" s="71" t="s">
        <v>58</v>
      </c>
      <c r="L42" s="72">
        <v>5.4</v>
      </c>
      <c r="M42" s="71" t="s">
        <v>58</v>
      </c>
      <c r="N42" s="72">
        <v>4.0999999999999996</v>
      </c>
    </row>
    <row r="43" spans="1:14" ht="17.5" customHeight="1">
      <c r="A43" s="78" t="s">
        <v>15</v>
      </c>
      <c r="B43" s="79" t="s">
        <v>3</v>
      </c>
      <c r="C43" s="69"/>
      <c r="D43" s="76">
        <v>2191534.1669999999</v>
      </c>
      <c r="E43" s="71" t="s">
        <v>58</v>
      </c>
      <c r="F43" s="72">
        <v>19.600000000000001</v>
      </c>
      <c r="G43" s="71" t="s">
        <v>58</v>
      </c>
      <c r="H43" s="72">
        <v>10.8</v>
      </c>
      <c r="I43" s="69"/>
      <c r="J43" s="76">
        <v>2062098.919</v>
      </c>
      <c r="K43" s="71" t="s">
        <v>58</v>
      </c>
      <c r="L43" s="72">
        <v>8.8000000000000007</v>
      </c>
      <c r="M43" s="71" t="s">
        <v>58</v>
      </c>
      <c r="N43" s="72">
        <v>10.1</v>
      </c>
    </row>
    <row r="44" spans="1:14" ht="17.5" customHeight="1">
      <c r="A44" s="78" t="s">
        <v>15</v>
      </c>
      <c r="B44" s="79" t="s">
        <v>4</v>
      </c>
      <c r="C44" s="69"/>
      <c r="D44" s="76">
        <v>2277808.753</v>
      </c>
      <c r="E44" s="71" t="s">
        <v>58</v>
      </c>
      <c r="F44" s="72">
        <v>40.5</v>
      </c>
      <c r="G44" s="71" t="s">
        <v>58</v>
      </c>
      <c r="H44" s="72">
        <v>23.2</v>
      </c>
      <c r="I44" s="69"/>
      <c r="J44" s="76">
        <v>2076130.882</v>
      </c>
      <c r="K44" s="71" t="s">
        <v>58</v>
      </c>
      <c r="L44" s="72">
        <v>19.5</v>
      </c>
      <c r="M44" s="71" t="s">
        <v>58</v>
      </c>
      <c r="N44" s="72">
        <v>20.9</v>
      </c>
    </row>
    <row r="45" spans="1:14" ht="17.5" customHeight="1">
      <c r="A45" s="78" t="s">
        <v>15</v>
      </c>
      <c r="B45" s="79" t="s">
        <v>5</v>
      </c>
      <c r="C45" s="69"/>
      <c r="D45" s="76">
        <v>2060303.6</v>
      </c>
      <c r="E45" s="71" t="s">
        <v>58</v>
      </c>
      <c r="F45" s="72">
        <v>39.700000000000003</v>
      </c>
      <c r="G45" s="71" t="s">
        <v>58</v>
      </c>
      <c r="H45" s="72">
        <v>26.2</v>
      </c>
      <c r="I45" s="69"/>
      <c r="J45" s="76">
        <v>1986207.057</v>
      </c>
      <c r="K45" s="71" t="s">
        <v>58</v>
      </c>
      <c r="L45" s="72">
        <v>35</v>
      </c>
      <c r="M45" s="71" t="s">
        <v>58</v>
      </c>
      <c r="N45" s="72">
        <v>10.199999999999999</v>
      </c>
    </row>
    <row r="46" spans="1:14" ht="17.5" customHeight="1">
      <c r="A46" s="78" t="s">
        <v>15</v>
      </c>
      <c r="B46" s="79" t="s">
        <v>6</v>
      </c>
      <c r="C46" s="69"/>
      <c r="D46" s="76">
        <v>2275019.7999999998</v>
      </c>
      <c r="E46" s="71" t="s">
        <v>58</v>
      </c>
      <c r="F46" s="72">
        <v>44.8</v>
      </c>
      <c r="G46" s="71" t="s">
        <v>58</v>
      </c>
      <c r="H46" s="72">
        <v>18.7</v>
      </c>
      <c r="I46" s="69"/>
      <c r="J46" s="76">
        <v>1978699.716</v>
      </c>
      <c r="K46" s="71" t="s">
        <v>58</v>
      </c>
      <c r="L46" s="72">
        <v>25.2</v>
      </c>
      <c r="M46" s="71" t="s">
        <v>58</v>
      </c>
      <c r="N46" s="72">
        <v>18.399999999999999</v>
      </c>
    </row>
    <row r="47" spans="1:14" ht="17.5" customHeight="1">
      <c r="A47" s="78" t="s">
        <v>15</v>
      </c>
      <c r="B47" s="79" t="s">
        <v>40</v>
      </c>
      <c r="C47" s="69"/>
      <c r="D47" s="76">
        <v>2316948.0970000001</v>
      </c>
      <c r="E47" s="71" t="s">
        <v>58</v>
      </c>
      <c r="F47" s="72">
        <v>34.700000000000003</v>
      </c>
      <c r="G47" s="71" t="s">
        <v>58</v>
      </c>
      <c r="H47" s="72">
        <v>21.7</v>
      </c>
      <c r="I47" s="69"/>
      <c r="J47" s="76">
        <v>2009318.57</v>
      </c>
      <c r="K47" s="71" t="s">
        <v>58</v>
      </c>
      <c r="L47" s="72">
        <v>25.5</v>
      </c>
      <c r="M47" s="71" t="s">
        <v>58</v>
      </c>
      <c r="N47" s="72">
        <v>9</v>
      </c>
    </row>
    <row r="48" spans="1:14" ht="17.5" customHeight="1">
      <c r="A48" s="78" t="s">
        <v>15</v>
      </c>
      <c r="B48" s="79" t="s">
        <v>8</v>
      </c>
      <c r="C48" s="69"/>
      <c r="D48" s="76">
        <v>2150554.9739999999</v>
      </c>
      <c r="E48" s="71" t="s">
        <v>58</v>
      </c>
      <c r="F48" s="72">
        <v>26.8</v>
      </c>
      <c r="G48" s="71" t="s">
        <v>58</v>
      </c>
      <c r="H48" s="72">
        <v>15.3</v>
      </c>
      <c r="I48" s="69"/>
      <c r="J48" s="76">
        <v>2023876.8419999999</v>
      </c>
      <c r="K48" s="71" t="s">
        <v>58</v>
      </c>
      <c r="L48" s="72">
        <v>40.200000000000003</v>
      </c>
      <c r="M48" s="71" t="s">
        <v>58</v>
      </c>
      <c r="N48" s="72">
        <v>24.4</v>
      </c>
    </row>
    <row r="49" spans="1:14" ht="17.5" customHeight="1">
      <c r="A49" s="78" t="s">
        <v>15</v>
      </c>
      <c r="B49" s="79" t="s">
        <v>9</v>
      </c>
      <c r="C49" s="69"/>
      <c r="D49" s="76">
        <v>2321960.068</v>
      </c>
      <c r="E49" s="71" t="s">
        <v>58</v>
      </c>
      <c r="F49" s="72">
        <v>18</v>
      </c>
      <c r="G49" s="71" t="s">
        <v>58</v>
      </c>
      <c r="H49" s="72">
        <v>20.3</v>
      </c>
      <c r="I49" s="69"/>
      <c r="J49" s="76">
        <v>2240412.5</v>
      </c>
      <c r="K49" s="71" t="s">
        <v>58</v>
      </c>
      <c r="L49" s="72">
        <v>38.700000000000003</v>
      </c>
      <c r="M49" s="71" t="s">
        <v>58</v>
      </c>
      <c r="N49" s="72">
        <v>16.7</v>
      </c>
    </row>
    <row r="50" spans="1:14" ht="17.5" customHeight="1">
      <c r="A50" s="78" t="s">
        <v>15</v>
      </c>
      <c r="B50" s="79" t="s">
        <v>10</v>
      </c>
      <c r="C50" s="69"/>
      <c r="D50" s="76">
        <v>2430400.98</v>
      </c>
      <c r="E50" s="71" t="s">
        <v>58</v>
      </c>
      <c r="F50" s="72">
        <v>21.1</v>
      </c>
      <c r="G50" s="71" t="s">
        <v>58</v>
      </c>
      <c r="H50" s="72">
        <v>24</v>
      </c>
      <c r="I50" s="69"/>
      <c r="J50" s="76">
        <v>2217268.2000000002</v>
      </c>
      <c r="K50" s="71" t="s">
        <v>58</v>
      </c>
      <c r="L50" s="72">
        <v>22.7</v>
      </c>
      <c r="M50" s="71" t="s">
        <v>58</v>
      </c>
      <c r="N50" s="72">
        <v>14.1</v>
      </c>
    </row>
    <row r="51" spans="1:14" ht="17.5" customHeight="1">
      <c r="A51" s="78" t="s">
        <v>15</v>
      </c>
      <c r="B51" s="79" t="s">
        <v>11</v>
      </c>
      <c r="C51" s="69"/>
      <c r="D51" s="76">
        <v>2286681.5490000001</v>
      </c>
      <c r="E51" s="71" t="s">
        <v>58</v>
      </c>
      <c r="F51" s="72">
        <v>20.9</v>
      </c>
      <c r="G51" s="71" t="s">
        <v>58</v>
      </c>
      <c r="H51" s="72">
        <v>16.7</v>
      </c>
      <c r="I51" s="69"/>
      <c r="J51" s="76">
        <v>2345478.1269999999</v>
      </c>
      <c r="K51" s="71" t="s">
        <v>58</v>
      </c>
      <c r="L51" s="72">
        <v>23</v>
      </c>
      <c r="M51" s="71" t="s">
        <v>58</v>
      </c>
      <c r="N51" s="72">
        <v>30.6</v>
      </c>
    </row>
    <row r="52" spans="1:14" ht="17.5" customHeight="1">
      <c r="A52" s="78" t="s">
        <v>15</v>
      </c>
      <c r="B52" s="79" t="s">
        <v>12</v>
      </c>
      <c r="C52" s="69"/>
      <c r="D52" s="76">
        <v>2504962.8569999998</v>
      </c>
      <c r="E52" s="71" t="s">
        <v>58</v>
      </c>
      <c r="F52" s="72">
        <v>20</v>
      </c>
      <c r="G52" s="71" t="s">
        <v>58</v>
      </c>
      <c r="H52" s="72">
        <v>28.2</v>
      </c>
      <c r="I52" s="69"/>
      <c r="J52" s="76">
        <v>2304867.477</v>
      </c>
      <c r="K52" s="71" t="s">
        <v>58</v>
      </c>
      <c r="L52" s="72">
        <v>25.5</v>
      </c>
      <c r="M52" s="71" t="s">
        <v>58</v>
      </c>
      <c r="N52" s="72">
        <v>19.2</v>
      </c>
    </row>
    <row r="53" spans="1:14" ht="17.5" customHeight="1">
      <c r="A53" s="78" t="s">
        <v>43</v>
      </c>
      <c r="B53" s="79" t="s">
        <v>1</v>
      </c>
      <c r="C53" s="69"/>
      <c r="D53" s="76">
        <v>2184949.7910000002</v>
      </c>
      <c r="E53" s="71" t="s">
        <v>58</v>
      </c>
      <c r="F53" s="72">
        <v>14.6</v>
      </c>
      <c r="G53" s="71" t="s">
        <v>58</v>
      </c>
      <c r="H53" s="72">
        <v>32.6</v>
      </c>
      <c r="I53" s="69"/>
      <c r="J53" s="76">
        <v>2387198.1540000001</v>
      </c>
      <c r="K53" s="71" t="s">
        <v>58</v>
      </c>
      <c r="L53" s="72">
        <v>29.2</v>
      </c>
      <c r="M53" s="71" t="s">
        <v>58</v>
      </c>
      <c r="N53" s="72">
        <v>27.9</v>
      </c>
    </row>
    <row r="54" spans="1:14" ht="17.5" customHeight="1">
      <c r="A54" s="78" t="s">
        <v>43</v>
      </c>
      <c r="B54" s="79" t="s">
        <v>2</v>
      </c>
      <c r="C54" s="69"/>
      <c r="D54" s="76">
        <v>2295212.15</v>
      </c>
      <c r="E54" s="71" t="s">
        <v>58</v>
      </c>
      <c r="F54" s="72">
        <v>22</v>
      </c>
      <c r="G54" s="71" t="s">
        <v>58</v>
      </c>
      <c r="H54" s="72">
        <v>31.2</v>
      </c>
      <c r="I54" s="69"/>
      <c r="J54" s="76">
        <v>2221143.4890000001</v>
      </c>
      <c r="K54" s="71" t="s">
        <v>58</v>
      </c>
      <c r="L54" s="72">
        <v>34.799999999999997</v>
      </c>
      <c r="M54" s="71" t="s">
        <v>58</v>
      </c>
      <c r="N54" s="72">
        <v>40.299999999999997</v>
      </c>
    </row>
    <row r="55" spans="1:14" ht="17.5" customHeight="1">
      <c r="A55" s="78" t="s">
        <v>43</v>
      </c>
      <c r="B55" s="79" t="s">
        <v>3</v>
      </c>
      <c r="C55" s="69"/>
      <c r="D55" s="76">
        <v>2675375.6669999999</v>
      </c>
      <c r="E55" s="71" t="s">
        <v>58</v>
      </c>
      <c r="F55" s="72">
        <v>22.1</v>
      </c>
      <c r="G55" s="71" t="s">
        <v>58</v>
      </c>
      <c r="H55" s="72">
        <v>35.299999999999997</v>
      </c>
      <c r="I55" s="69"/>
      <c r="J55" s="76">
        <v>2573535.628</v>
      </c>
      <c r="K55" s="71" t="s">
        <v>58</v>
      </c>
      <c r="L55" s="72">
        <v>24.8</v>
      </c>
      <c r="M55" s="71" t="s">
        <v>58</v>
      </c>
      <c r="N55" s="72">
        <v>37.4</v>
      </c>
    </row>
    <row r="56" spans="1:14" ht="17.5" customHeight="1">
      <c r="A56" s="78" t="s">
        <v>43</v>
      </c>
      <c r="B56" s="79" t="s">
        <v>4</v>
      </c>
      <c r="C56" s="69"/>
      <c r="D56" s="76">
        <v>2634623.8420000002</v>
      </c>
      <c r="E56" s="71" t="s">
        <v>58</v>
      </c>
      <c r="F56" s="72">
        <v>15.7</v>
      </c>
      <c r="G56" s="71" t="s">
        <v>58</v>
      </c>
      <c r="H56" s="72">
        <v>42.5</v>
      </c>
      <c r="I56" s="69"/>
      <c r="J56" s="76">
        <v>2362706.7510000002</v>
      </c>
      <c r="K56" s="71" t="s">
        <v>58</v>
      </c>
      <c r="L56" s="72">
        <v>13.8</v>
      </c>
      <c r="M56" s="71" t="s">
        <v>58</v>
      </c>
      <c r="N56" s="72">
        <v>37.6</v>
      </c>
    </row>
    <row r="57" spans="1:14" ht="17.5" customHeight="1">
      <c r="A57" s="78" t="s">
        <v>43</v>
      </c>
      <c r="B57" s="79" t="s">
        <v>5</v>
      </c>
      <c r="C57" s="69"/>
      <c r="D57" s="76">
        <v>2410846.13</v>
      </c>
      <c r="E57" s="71" t="s">
        <v>58</v>
      </c>
      <c r="F57" s="72">
        <v>17</v>
      </c>
      <c r="G57" s="71" t="s">
        <v>58</v>
      </c>
      <c r="H57" s="72">
        <v>47.7</v>
      </c>
      <c r="I57" s="69"/>
      <c r="J57" s="76">
        <v>2485441.0660000001</v>
      </c>
      <c r="K57" s="71" t="s">
        <v>58</v>
      </c>
      <c r="L57" s="72">
        <v>25.1</v>
      </c>
      <c r="M57" s="71" t="s">
        <v>58</v>
      </c>
      <c r="N57" s="72">
        <v>37.9</v>
      </c>
    </row>
    <row r="58" spans="1:14" ht="17.5" customHeight="1">
      <c r="A58" s="78" t="s">
        <v>43</v>
      </c>
      <c r="B58" s="79" t="s">
        <v>6</v>
      </c>
      <c r="C58" s="69"/>
      <c r="D58" s="76">
        <v>2854722.4709999999</v>
      </c>
      <c r="E58" s="71" t="s">
        <v>58</v>
      </c>
      <c r="F58" s="72">
        <v>25.5</v>
      </c>
      <c r="G58" s="71" t="s">
        <v>58</v>
      </c>
      <c r="H58" s="72">
        <v>49</v>
      </c>
      <c r="I58" s="69"/>
      <c r="J58" s="76">
        <v>2464038.085</v>
      </c>
      <c r="K58" s="71" t="s">
        <v>58</v>
      </c>
      <c r="L58" s="72">
        <v>24.5</v>
      </c>
      <c r="M58" s="71" t="s">
        <v>58</v>
      </c>
      <c r="N58" s="72">
        <v>47.4</v>
      </c>
    </row>
    <row r="59" spans="1:14" ht="17.5" customHeight="1">
      <c r="A59" s="78" t="s">
        <v>43</v>
      </c>
      <c r="B59" s="79" t="s">
        <v>40</v>
      </c>
      <c r="C59" s="69"/>
      <c r="D59" s="76">
        <v>2827949.6320000002</v>
      </c>
      <c r="E59" s="71" t="s">
        <v>58</v>
      </c>
      <c r="F59" s="72">
        <v>22.1</v>
      </c>
      <c r="G59" s="71" t="s">
        <v>58</v>
      </c>
      <c r="H59" s="72">
        <v>48.6</v>
      </c>
      <c r="I59" s="69"/>
      <c r="J59" s="76">
        <v>2413308.8930000002</v>
      </c>
      <c r="K59" s="71" t="s">
        <v>58</v>
      </c>
      <c r="L59" s="72">
        <v>20.100000000000001</v>
      </c>
      <c r="M59" s="71" t="s">
        <v>58</v>
      </c>
      <c r="N59" s="72">
        <v>30.9</v>
      </c>
    </row>
    <row r="60" spans="1:14" ht="17.5" customHeight="1">
      <c r="A60" s="78" t="s">
        <v>43</v>
      </c>
      <c r="B60" s="79" t="s">
        <v>8</v>
      </c>
      <c r="C60" s="69"/>
      <c r="D60" s="76">
        <v>2561264.2760000001</v>
      </c>
      <c r="E60" s="71" t="s">
        <v>58</v>
      </c>
      <c r="F60" s="72">
        <v>19.100000000000001</v>
      </c>
      <c r="G60" s="71" t="s">
        <v>58</v>
      </c>
      <c r="H60" s="72">
        <v>37.299999999999997</v>
      </c>
      <c r="I60" s="69"/>
      <c r="J60" s="76">
        <v>2389506.335</v>
      </c>
      <c r="K60" s="71" t="s">
        <v>58</v>
      </c>
      <c r="L60" s="72">
        <v>18.100000000000001</v>
      </c>
      <c r="M60" s="71" t="s">
        <v>58</v>
      </c>
      <c r="N60" s="72">
        <v>46.9</v>
      </c>
    </row>
    <row r="61" spans="1:14" ht="17.5" customHeight="1">
      <c r="A61" s="78" t="s">
        <v>43</v>
      </c>
      <c r="B61" s="79" t="s">
        <v>9</v>
      </c>
      <c r="C61" s="69"/>
      <c r="D61" s="76">
        <v>2861249.861</v>
      </c>
      <c r="E61" s="71" t="s">
        <v>58</v>
      </c>
      <c r="F61" s="72">
        <v>23.2</v>
      </c>
      <c r="G61" s="71" t="s">
        <v>58</v>
      </c>
      <c r="H61" s="72">
        <v>48.3</v>
      </c>
      <c r="I61" s="69"/>
      <c r="J61" s="76">
        <v>2885702.9270000001</v>
      </c>
      <c r="K61" s="71" t="s">
        <v>58</v>
      </c>
      <c r="L61" s="72">
        <v>28.8</v>
      </c>
      <c r="M61" s="71" t="s">
        <v>58</v>
      </c>
      <c r="N61" s="72">
        <v>50.3</v>
      </c>
    </row>
    <row r="62" spans="1:14" ht="17.5" customHeight="1">
      <c r="A62" s="78" t="s">
        <v>43</v>
      </c>
      <c r="B62" s="79" t="s">
        <v>10</v>
      </c>
      <c r="C62" s="69"/>
      <c r="D62" s="76">
        <v>2891746.3050000002</v>
      </c>
      <c r="E62" s="71" t="s">
        <v>58</v>
      </c>
      <c r="F62" s="72">
        <v>19</v>
      </c>
      <c r="G62" s="71" t="s">
        <v>58</v>
      </c>
      <c r="H62" s="72">
        <v>47.6</v>
      </c>
      <c r="I62" s="69"/>
      <c r="J62" s="76">
        <v>3011162.2969999998</v>
      </c>
      <c r="K62" s="71" t="s">
        <v>58</v>
      </c>
      <c r="L62" s="72">
        <v>35.799999999999997</v>
      </c>
      <c r="M62" s="71" t="s">
        <v>58</v>
      </c>
      <c r="N62" s="72">
        <v>54.9</v>
      </c>
    </row>
    <row r="63" spans="1:14" ht="17.5" customHeight="1">
      <c r="A63" s="78" t="s">
        <v>43</v>
      </c>
      <c r="B63" s="79" t="s">
        <v>11</v>
      </c>
      <c r="C63" s="69"/>
      <c r="D63" s="76">
        <v>2734241.5320000001</v>
      </c>
      <c r="E63" s="71" t="s">
        <v>58</v>
      </c>
      <c r="F63" s="72">
        <v>19.600000000000001</v>
      </c>
      <c r="G63" s="71" t="s">
        <v>58</v>
      </c>
      <c r="H63" s="72">
        <v>39.5</v>
      </c>
      <c r="I63" s="69"/>
      <c r="J63" s="76">
        <v>2777313.6690000002</v>
      </c>
      <c r="K63" s="71" t="s">
        <v>58</v>
      </c>
      <c r="L63" s="72">
        <v>18.399999999999999</v>
      </c>
      <c r="M63" s="71" t="s">
        <v>58</v>
      </c>
      <c r="N63" s="72">
        <v>54.7</v>
      </c>
    </row>
    <row r="64" spans="1:14" ht="17.5" customHeight="1">
      <c r="A64" s="78" t="s">
        <v>43</v>
      </c>
      <c r="B64" s="79" t="s">
        <v>12</v>
      </c>
      <c r="C64" s="69"/>
      <c r="D64" s="76">
        <v>2713162.6860000002</v>
      </c>
      <c r="E64" s="71" t="s">
        <v>58</v>
      </c>
      <c r="F64" s="72">
        <v>8.3000000000000007</v>
      </c>
      <c r="G64" s="71" t="s">
        <v>58</v>
      </c>
      <c r="H64" s="72">
        <v>38.799999999999997</v>
      </c>
      <c r="I64" s="77"/>
      <c r="J64" s="76">
        <v>2584815.9070000001</v>
      </c>
      <c r="K64" s="71" t="s">
        <v>58</v>
      </c>
      <c r="L64" s="72">
        <v>12.1</v>
      </c>
      <c r="M64" s="71" t="s">
        <v>58</v>
      </c>
      <c r="N64" s="72">
        <v>33.6</v>
      </c>
    </row>
    <row r="65" spans="1:14" ht="17.5" customHeight="1">
      <c r="A65" s="78" t="s">
        <v>72</v>
      </c>
      <c r="B65" s="79" t="s">
        <v>75</v>
      </c>
      <c r="C65" s="69"/>
      <c r="D65" s="76">
        <v>2047970.378</v>
      </c>
      <c r="E65" s="71" t="s">
        <v>58</v>
      </c>
      <c r="F65" s="72">
        <v>-6.3</v>
      </c>
      <c r="G65" s="71" t="s">
        <v>58</v>
      </c>
      <c r="H65" s="72">
        <v>24.3</v>
      </c>
      <c r="I65" s="77"/>
      <c r="J65" s="76">
        <v>2446988.9500000002</v>
      </c>
      <c r="K65" s="71" t="s">
        <v>58</v>
      </c>
      <c r="L65" s="72">
        <v>2.5</v>
      </c>
      <c r="M65" s="71" t="s">
        <v>58</v>
      </c>
      <c r="N65" s="72">
        <v>31.1</v>
      </c>
    </row>
    <row r="66" spans="1:14" ht="17.5" customHeight="1">
      <c r="A66" s="78" t="s">
        <v>72</v>
      </c>
      <c r="B66" s="79" t="s">
        <v>77</v>
      </c>
      <c r="C66" s="69"/>
      <c r="D66" s="76">
        <v>2364636.0049999999</v>
      </c>
      <c r="E66" s="71" t="s">
        <v>58</v>
      </c>
      <c r="F66" s="72">
        <v>3</v>
      </c>
      <c r="G66" s="71" t="s">
        <v>58</v>
      </c>
      <c r="H66" s="72">
        <v>35.1</v>
      </c>
      <c r="I66" s="77"/>
      <c r="J66" s="76">
        <v>2319765.0350000001</v>
      </c>
      <c r="K66" s="71" t="s">
        <v>58</v>
      </c>
      <c r="L66" s="72">
        <v>4.4000000000000004</v>
      </c>
      <c r="M66" s="71" t="s">
        <v>58</v>
      </c>
      <c r="N66" s="72">
        <v>46.5</v>
      </c>
    </row>
    <row r="67" spans="1:14" ht="17.5" customHeight="1">
      <c r="A67" s="78" t="s">
        <v>72</v>
      </c>
      <c r="B67" s="79" t="s">
        <v>3</v>
      </c>
      <c r="C67" s="69"/>
      <c r="D67" s="76">
        <v>2632466.7519999999</v>
      </c>
      <c r="E67" s="71" t="s">
        <v>58</v>
      </c>
      <c r="F67" s="72">
        <v>-1.6</v>
      </c>
      <c r="G67" s="71" t="s">
        <v>58</v>
      </c>
      <c r="H67" s="72">
        <v>33.1</v>
      </c>
      <c r="I67" s="77"/>
      <c r="J67" s="76">
        <v>2426338.7969999998</v>
      </c>
      <c r="K67" s="71" t="s">
        <v>58</v>
      </c>
      <c r="L67" s="72">
        <v>-5.7</v>
      </c>
      <c r="M67" s="71" t="s">
        <v>58</v>
      </c>
      <c r="N67" s="72">
        <v>29.5</v>
      </c>
    </row>
    <row r="68" spans="1:14" ht="17.5" customHeight="1">
      <c r="A68" s="78" t="s">
        <v>72</v>
      </c>
      <c r="B68" s="79" t="s">
        <v>4</v>
      </c>
      <c r="C68" s="69"/>
      <c r="D68" s="76">
        <v>2494627.0350000001</v>
      </c>
      <c r="E68" s="71" t="s">
        <v>58</v>
      </c>
      <c r="F68" s="72">
        <v>-5.3</v>
      </c>
      <c r="G68" s="71" t="s">
        <v>58</v>
      </c>
      <c r="H68" s="72">
        <v>34.9</v>
      </c>
      <c r="I68" s="77"/>
      <c r="J68" s="76">
        <v>2240782.557</v>
      </c>
      <c r="K68" s="71" t="s">
        <v>58</v>
      </c>
      <c r="L68" s="72">
        <v>-5.2</v>
      </c>
      <c r="M68" s="71" t="s">
        <v>58</v>
      </c>
      <c r="N68" s="72">
        <v>30.5</v>
      </c>
    </row>
    <row r="69" spans="1:14" ht="17.5" customHeight="1">
      <c r="A69" s="78" t="s">
        <v>72</v>
      </c>
      <c r="B69" s="79" t="s">
        <v>5</v>
      </c>
      <c r="C69" s="69"/>
      <c r="D69" s="76">
        <v>2194473.656</v>
      </c>
      <c r="E69" s="71" t="s">
        <v>58</v>
      </c>
      <c r="F69" s="72">
        <v>-9</v>
      </c>
      <c r="G69" s="71" t="s">
        <v>58</v>
      </c>
      <c r="H69" s="72">
        <v>34.4</v>
      </c>
      <c r="I69" s="77"/>
      <c r="J69" s="76">
        <v>2144129.4909999999</v>
      </c>
      <c r="K69" s="71" t="s">
        <v>58</v>
      </c>
      <c r="L69" s="72">
        <v>-13.7</v>
      </c>
      <c r="M69" s="71" t="s">
        <v>58</v>
      </c>
      <c r="N69" s="72">
        <v>19</v>
      </c>
    </row>
    <row r="70" spans="1:14" ht="17.5" customHeight="1">
      <c r="A70" s="78" t="s">
        <v>72</v>
      </c>
      <c r="B70" s="79" t="s">
        <v>6</v>
      </c>
      <c r="C70" s="69"/>
      <c r="D70" s="76">
        <v>2569809.2280000001</v>
      </c>
      <c r="E70" s="71" t="s">
        <v>58</v>
      </c>
      <c r="F70" s="72">
        <v>-10</v>
      </c>
      <c r="G70" s="71" t="s">
        <v>58</v>
      </c>
      <c r="H70" s="72">
        <v>34.1</v>
      </c>
      <c r="I70" s="77"/>
      <c r="J70" s="76">
        <v>2213931.3429999999</v>
      </c>
      <c r="K70" s="71" t="s">
        <v>58</v>
      </c>
      <c r="L70" s="72">
        <v>-10.199999999999999</v>
      </c>
      <c r="M70" s="71" t="s">
        <v>58</v>
      </c>
      <c r="N70" s="72">
        <v>32.5</v>
      </c>
    </row>
    <row r="71" spans="1:14" ht="17.5" customHeight="1">
      <c r="A71" s="78" t="s">
        <v>72</v>
      </c>
      <c r="B71" s="79" t="s">
        <v>7</v>
      </c>
      <c r="C71" s="69"/>
      <c r="D71" s="76">
        <v>2477328.0019999999</v>
      </c>
      <c r="E71" s="71" t="s">
        <v>58</v>
      </c>
      <c r="F71" s="72">
        <v>-12.4</v>
      </c>
      <c r="G71" s="71" t="s">
        <v>58</v>
      </c>
      <c r="H71" s="72">
        <v>30.2</v>
      </c>
      <c r="I71" s="77"/>
      <c r="J71" s="76">
        <v>2343695.9580000001</v>
      </c>
      <c r="K71" s="71" t="s">
        <v>58</v>
      </c>
      <c r="L71" s="72">
        <v>-2.9</v>
      </c>
      <c r="M71" s="71" t="s">
        <v>58</v>
      </c>
      <c r="N71" s="72">
        <v>27.1</v>
      </c>
    </row>
    <row r="72" spans="1:14" ht="17.5" customHeight="1">
      <c r="A72" s="78" t="s">
        <v>72</v>
      </c>
      <c r="B72" s="79" t="s">
        <v>8</v>
      </c>
      <c r="C72" s="69"/>
      <c r="D72" s="76">
        <v>2437361.3390000002</v>
      </c>
      <c r="E72" s="71" t="s">
        <v>58</v>
      </c>
      <c r="F72" s="72">
        <v>-4.8</v>
      </c>
      <c r="G72" s="71" t="s">
        <v>58</v>
      </c>
      <c r="H72" s="72">
        <v>30.6</v>
      </c>
      <c r="I72" s="77"/>
      <c r="J72" s="76">
        <v>2210050.588</v>
      </c>
      <c r="K72" s="71" t="s">
        <v>58</v>
      </c>
      <c r="L72" s="72">
        <v>-7.5</v>
      </c>
      <c r="M72" s="71" t="s">
        <v>58</v>
      </c>
      <c r="N72" s="72">
        <v>35.799999999999997</v>
      </c>
    </row>
    <row r="73" spans="1:14" ht="17.5" customHeight="1">
      <c r="A73" s="78" t="s">
        <v>72</v>
      </c>
      <c r="B73" s="79" t="s">
        <v>9</v>
      </c>
      <c r="C73" s="69"/>
      <c r="D73" s="76">
        <v>2787260.0690000001</v>
      </c>
      <c r="E73" s="71" t="s">
        <v>58</v>
      </c>
      <c r="F73" s="72">
        <v>-2.6</v>
      </c>
      <c r="G73" s="71" t="s">
        <v>58</v>
      </c>
      <c r="H73" s="72">
        <v>44.5</v>
      </c>
      <c r="I73" s="77"/>
      <c r="J73" s="76">
        <v>2469652.773</v>
      </c>
      <c r="K73" s="71" t="s">
        <v>58</v>
      </c>
      <c r="L73" s="72">
        <v>-14.4</v>
      </c>
      <c r="M73" s="71" t="s">
        <v>58</v>
      </c>
      <c r="N73" s="72">
        <v>28.6</v>
      </c>
    </row>
    <row r="74" spans="1:14" ht="17.5" customHeight="1">
      <c r="A74" s="78" t="s">
        <v>72</v>
      </c>
      <c r="B74" s="79" t="s">
        <v>10</v>
      </c>
      <c r="C74" s="69"/>
      <c r="D74" s="76">
        <v>2671952.4939999999</v>
      </c>
      <c r="E74" s="71" t="s">
        <v>58</v>
      </c>
      <c r="F74" s="72">
        <v>-7.6</v>
      </c>
      <c r="G74" s="71" t="s">
        <v>58</v>
      </c>
      <c r="H74" s="72">
        <v>36.4</v>
      </c>
      <c r="I74" s="77"/>
      <c r="J74" s="76">
        <v>2838748.3360000001</v>
      </c>
      <c r="K74" s="71" t="s">
        <v>58</v>
      </c>
      <c r="L74" s="72">
        <v>-5.7</v>
      </c>
      <c r="M74" s="71" t="s">
        <v>58</v>
      </c>
      <c r="N74" s="72">
        <v>46</v>
      </c>
    </row>
    <row r="75" spans="1:14" ht="17.5" customHeight="1">
      <c r="A75" s="78" t="s">
        <v>72</v>
      </c>
      <c r="B75" s="79" t="s">
        <v>11</v>
      </c>
      <c r="C75" s="69"/>
      <c r="D75" s="76">
        <v>2726062.3480000002</v>
      </c>
      <c r="E75" s="71" t="s">
        <v>58</v>
      </c>
      <c r="F75" s="72">
        <v>-0.3</v>
      </c>
      <c r="G75" s="71" t="s">
        <v>58</v>
      </c>
      <c r="H75" s="72">
        <v>39.1</v>
      </c>
      <c r="I75" s="77"/>
      <c r="J75" s="76">
        <v>2625346.3169999998</v>
      </c>
      <c r="K75" s="71" t="s">
        <v>58</v>
      </c>
      <c r="L75" s="72">
        <v>-5.5</v>
      </c>
      <c r="M75" s="71" t="s">
        <v>58</v>
      </c>
      <c r="N75" s="72">
        <v>46.2</v>
      </c>
    </row>
    <row r="76" spans="1:14" ht="17.5" customHeight="1">
      <c r="A76" s="78" t="s">
        <v>72</v>
      </c>
      <c r="B76" s="79" t="s">
        <v>12</v>
      </c>
      <c r="C76" s="69"/>
      <c r="D76" s="76">
        <v>2873540.0460000001</v>
      </c>
      <c r="E76" s="71" t="s">
        <v>58</v>
      </c>
      <c r="F76" s="72">
        <v>5.9</v>
      </c>
      <c r="G76" s="71" t="s">
        <v>58</v>
      </c>
      <c r="H76" s="72">
        <v>47</v>
      </c>
      <c r="I76" s="77"/>
      <c r="J76" s="76">
        <v>2595356.682</v>
      </c>
      <c r="K76" s="71" t="s">
        <v>58</v>
      </c>
      <c r="L76" s="72">
        <v>0.4</v>
      </c>
      <c r="M76" s="71" t="s">
        <v>58</v>
      </c>
      <c r="N76" s="72">
        <v>34.200000000000003</v>
      </c>
    </row>
    <row r="77" spans="1:14" ht="17.5" customHeight="1">
      <c r="A77" s="78" t="s">
        <v>100</v>
      </c>
      <c r="B77" s="79" t="s">
        <v>73</v>
      </c>
      <c r="C77" s="69"/>
      <c r="D77" s="76">
        <v>2356768.3390000002</v>
      </c>
      <c r="E77" s="71"/>
      <c r="F77" s="72">
        <v>15.1</v>
      </c>
      <c r="G77" s="71"/>
      <c r="H77" s="72">
        <v>43</v>
      </c>
      <c r="I77" s="77"/>
      <c r="J77" s="76">
        <v>2325389.8840000001</v>
      </c>
      <c r="K77" s="71"/>
      <c r="L77" s="72">
        <v>-5</v>
      </c>
      <c r="M77" s="71"/>
      <c r="N77" s="72">
        <v>24.6</v>
      </c>
    </row>
    <row r="78" spans="1:14" ht="17.5" customHeight="1">
      <c r="A78" s="78" t="s">
        <v>100</v>
      </c>
      <c r="B78" s="79" t="s">
        <v>76</v>
      </c>
      <c r="C78" s="69"/>
      <c r="D78" s="76">
        <v>2550678.6260000002</v>
      </c>
      <c r="E78" s="71"/>
      <c r="F78" s="72">
        <v>7.9</v>
      </c>
      <c r="G78" s="71"/>
      <c r="H78" s="72">
        <v>45.8</v>
      </c>
      <c r="I78" s="77"/>
      <c r="J78" s="76">
        <v>2258168.5669999998</v>
      </c>
      <c r="K78" s="71"/>
      <c r="L78" s="72">
        <v>-2.7</v>
      </c>
      <c r="M78" s="71"/>
      <c r="N78" s="72">
        <v>42.6</v>
      </c>
    </row>
    <row r="80" spans="1:14" ht="37.5" customHeight="1">
      <c r="A80" s="93" t="s">
        <v>17</v>
      </c>
      <c r="B80" s="94"/>
      <c r="C80" s="95" t="s">
        <v>53</v>
      </c>
      <c r="D80" s="96"/>
      <c r="E80" s="96"/>
      <c r="F80" s="96"/>
      <c r="G80" s="96"/>
      <c r="H80" s="96"/>
      <c r="I80" s="96"/>
      <c r="J80" s="96"/>
      <c r="K80" s="96"/>
      <c r="L80" s="96"/>
      <c r="M80" s="96"/>
      <c r="N80" s="97"/>
    </row>
    <row r="81" spans="1:14" ht="19.5" customHeight="1">
      <c r="A81" s="102" t="s">
        <v>56</v>
      </c>
      <c r="B81" s="102"/>
      <c r="C81" s="102"/>
      <c r="D81" s="102"/>
      <c r="E81" s="102"/>
      <c r="F81" s="102"/>
      <c r="G81" s="102"/>
      <c r="H81" s="102"/>
      <c r="I81" s="102"/>
      <c r="J81" s="102"/>
      <c r="K81" s="102"/>
      <c r="L81" s="102"/>
      <c r="M81" s="102"/>
      <c r="N81" s="102"/>
    </row>
    <row r="91" spans="1:14">
      <c r="K91" s="22"/>
    </row>
  </sheetData>
  <mergeCells count="3">
    <mergeCell ref="A80:B80"/>
    <mergeCell ref="C80:N80"/>
    <mergeCell ref="A81:N81"/>
  </mergeCells>
  <phoneticPr fontId="1"/>
  <pageMargins left="0.70866141732283472" right="0.39370078740157483" top="0.59055118110236227" bottom="0.59055118110236227"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①自動車輸送量・宅配便貨物取扱個数</vt:lpstr>
      <vt:lpstr>②鉄道の輸送量</vt:lpstr>
      <vt:lpstr>③内航海運・外航海運の輸送量</vt:lpstr>
      <vt:lpstr>④国際海上貨物（輸出入総額）</vt:lpstr>
      <vt:lpstr>（参考）内航海運主要10品目の輸送量</vt:lpstr>
      <vt:lpstr>⑤航空の輸送量</vt:lpstr>
      <vt:lpstr>⑥国際航空貨物（輸出入総額）</vt:lpstr>
      <vt:lpstr>②鉄道の輸送量!Print_Area</vt:lpstr>
      <vt:lpstr>③内航海運・外航海運の輸送量!Print_Area</vt:lpstr>
      <vt:lpstr>'④国際海上貨物（輸出入総額）'!Print_Area</vt:lpstr>
      <vt:lpstr>⑤航空の輸送量!Print_Area</vt:lpstr>
      <vt:lpstr>'⑥国際航空貨物（輸出入総額）'!Print_Area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2024-04-18T02:01:29Z</dcterms:modified>
</cp:coreProperties>
</file>